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11"/>
  <workbookPr defaultThemeVersion="124226"/>
  <xr:revisionPtr revIDLastSave="220" documentId="11_EBFB7D4D84B8E4C2D0519183F64949C94E898490" xr6:coauthVersionLast="47" xr6:coauthVersionMax="47" xr10:uidLastSave="{D201BAF7-6CE5-4509-8C4D-D5847488CFAA}"/>
  <bookViews>
    <workbookView xWindow="120" yWindow="105" windowWidth="28695" windowHeight="12540" xr2:uid="{00000000-000D-0000-FFFF-FFFF00000000}"/>
  </bookViews>
  <sheets>
    <sheet name="Plan1" sheetId="1" r:id="rId1"/>
    <sheet name="Plan2" sheetId="2" r:id="rId2"/>
    <sheet name="Plan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9" i="1" l="1"/>
  <c r="G22" i="2"/>
  <c r="G23" i="2" s="1"/>
  <c r="F22" i="2"/>
  <c r="F23" i="2" s="1"/>
  <c r="E22" i="2"/>
  <c r="E23" i="2" s="1"/>
  <c r="D22" i="2"/>
  <c r="D23" i="2" s="1"/>
  <c r="C22" i="2"/>
  <c r="G21" i="2"/>
  <c r="F21" i="2"/>
  <c r="E21" i="2"/>
  <c r="D21" i="2"/>
  <c r="C21" i="2"/>
  <c r="H21" i="2" s="1"/>
  <c r="H20" i="2"/>
  <c r="G19" i="2"/>
  <c r="F19" i="2"/>
  <c r="E19" i="2"/>
  <c r="D19" i="2"/>
  <c r="C19" i="2"/>
  <c r="H19" i="2" s="1"/>
  <c r="H18" i="2"/>
  <c r="G17" i="2"/>
  <c r="F17" i="2"/>
  <c r="E17" i="2"/>
  <c r="D17" i="2"/>
  <c r="C17" i="2"/>
  <c r="H17" i="2" s="1"/>
  <c r="H16" i="2"/>
  <c r="G15" i="2"/>
  <c r="F15" i="2"/>
  <c r="E15" i="2"/>
  <c r="D15" i="2"/>
  <c r="C15" i="2"/>
  <c r="H15" i="2" s="1"/>
  <c r="H14" i="2"/>
  <c r="G13" i="2"/>
  <c r="F13" i="2"/>
  <c r="E13" i="2"/>
  <c r="D13" i="2"/>
  <c r="C13" i="2"/>
  <c r="H13" i="2" s="1"/>
  <c r="H12" i="2"/>
  <c r="G11" i="2"/>
  <c r="F11" i="2"/>
  <c r="E11" i="2"/>
  <c r="D11" i="2"/>
  <c r="C11" i="2"/>
  <c r="H11" i="2" s="1"/>
  <c r="H10" i="2"/>
  <c r="G9" i="2"/>
  <c r="F9" i="2"/>
  <c r="E9" i="2"/>
  <c r="D9" i="2"/>
  <c r="C9" i="2"/>
  <c r="H9" i="2" s="1"/>
  <c r="H8" i="2"/>
  <c r="G7" i="2"/>
  <c r="F7" i="2"/>
  <c r="E7" i="2"/>
  <c r="D7" i="2"/>
  <c r="C7" i="2"/>
  <c r="H7" i="2" s="1"/>
  <c r="H6" i="2"/>
  <c r="G5" i="2"/>
  <c r="F5" i="2"/>
  <c r="E5" i="2"/>
  <c r="D5" i="2"/>
  <c r="C5" i="2"/>
  <c r="H5" i="2" s="1"/>
  <c r="H4" i="2"/>
  <c r="D303" i="1"/>
  <c r="E303" i="1"/>
  <c r="F303" i="1"/>
  <c r="G303" i="1"/>
  <c r="C303" i="1"/>
  <c r="H297" i="1"/>
  <c r="H301" i="1"/>
  <c r="H295" i="1"/>
  <c r="H293" i="1"/>
  <c r="H291" i="1"/>
  <c r="H289" i="1"/>
  <c r="H287" i="1"/>
  <c r="H285" i="1"/>
  <c r="F101" i="1"/>
  <c r="F262" i="1"/>
  <c r="F236" i="1"/>
  <c r="F237" i="1"/>
  <c r="F238" i="1"/>
  <c r="F239" i="1"/>
  <c r="F240" i="1"/>
  <c r="F241" i="1"/>
  <c r="F243" i="1"/>
  <c r="F244" i="1"/>
  <c r="F245" i="1"/>
  <c r="F246" i="1"/>
  <c r="F230" i="1"/>
  <c r="F231" i="1"/>
  <c r="F232" i="1"/>
  <c r="F233" i="1"/>
  <c r="F234" i="1"/>
  <c r="F217" i="1"/>
  <c r="F218" i="1"/>
  <c r="F219" i="1"/>
  <c r="F220" i="1"/>
  <c r="F221" i="1"/>
  <c r="F223" i="1"/>
  <c r="F224" i="1"/>
  <c r="F226" i="1"/>
  <c r="F227" i="1"/>
  <c r="F228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00" i="1"/>
  <c r="F80" i="1"/>
  <c r="F72" i="1"/>
  <c r="F47" i="1"/>
  <c r="F12" i="1"/>
  <c r="F13" i="1"/>
  <c r="F14" i="1"/>
  <c r="F15" i="1"/>
  <c r="F11" i="1"/>
  <c r="F7" i="1"/>
  <c r="F8" i="1"/>
  <c r="F6" i="1"/>
  <c r="C9" i="1" s="1"/>
  <c r="F258" i="1"/>
  <c r="F259" i="1"/>
  <c r="F260" i="1"/>
  <c r="F261" i="1"/>
  <c r="F265" i="1"/>
  <c r="F266" i="1"/>
  <c r="F267" i="1"/>
  <c r="F268" i="1"/>
  <c r="F269" i="1"/>
  <c r="F270" i="1"/>
  <c r="F271" i="1"/>
  <c r="F272" i="1"/>
  <c r="F273" i="1"/>
  <c r="F274" i="1"/>
  <c r="F275" i="1"/>
  <c r="F257" i="1"/>
  <c r="F249" i="1"/>
  <c r="F250" i="1"/>
  <c r="F251" i="1"/>
  <c r="F252" i="1"/>
  <c r="F253" i="1"/>
  <c r="F254" i="1"/>
  <c r="F255" i="1"/>
  <c r="F248" i="1"/>
  <c r="F193" i="1"/>
  <c r="F194" i="1"/>
  <c r="F195" i="1"/>
  <c r="F196" i="1"/>
  <c r="F192" i="1"/>
  <c r="F190" i="1"/>
  <c r="F181" i="1"/>
  <c r="F182" i="1"/>
  <c r="F183" i="1"/>
  <c r="F184" i="1"/>
  <c r="F185" i="1"/>
  <c r="F186" i="1"/>
  <c r="F187" i="1"/>
  <c r="F188" i="1"/>
  <c r="F189" i="1"/>
  <c r="F180" i="1"/>
  <c r="F176" i="1"/>
  <c r="F177" i="1"/>
  <c r="F178" i="1"/>
  <c r="F175" i="1"/>
  <c r="F173" i="1"/>
  <c r="F172" i="1"/>
  <c r="F167" i="1"/>
  <c r="F168" i="1"/>
  <c r="F169" i="1"/>
  <c r="F166" i="1"/>
  <c r="F160" i="1"/>
  <c r="F161" i="1"/>
  <c r="F162" i="1"/>
  <c r="F163" i="1"/>
  <c r="F164" i="1"/>
  <c r="F159" i="1"/>
  <c r="F153" i="1"/>
  <c r="F154" i="1"/>
  <c r="F155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36" i="1"/>
  <c r="F131" i="1"/>
  <c r="F132" i="1"/>
  <c r="F133" i="1"/>
  <c r="F134" i="1"/>
  <c r="F130" i="1"/>
  <c r="F119" i="1"/>
  <c r="F120" i="1"/>
  <c r="F121" i="1"/>
  <c r="F122" i="1"/>
  <c r="F123" i="1"/>
  <c r="F124" i="1"/>
  <c r="F125" i="1"/>
  <c r="F126" i="1"/>
  <c r="F127" i="1"/>
  <c r="F128" i="1"/>
  <c r="F118" i="1"/>
  <c r="F114" i="1"/>
  <c r="F115" i="1"/>
  <c r="F116" i="1"/>
  <c r="F113" i="1"/>
  <c r="F106" i="1"/>
  <c r="F107" i="1"/>
  <c r="F108" i="1"/>
  <c r="F109" i="1"/>
  <c r="F110" i="1"/>
  <c r="F111" i="1"/>
  <c r="F105" i="1"/>
  <c r="F100" i="1"/>
  <c r="F99" i="1"/>
  <c r="F90" i="1"/>
  <c r="F91" i="1"/>
  <c r="F92" i="1"/>
  <c r="F93" i="1"/>
  <c r="F94" i="1"/>
  <c r="F95" i="1"/>
  <c r="F96" i="1"/>
  <c r="F97" i="1"/>
  <c r="F89" i="1"/>
  <c r="F85" i="1"/>
  <c r="F86" i="1"/>
  <c r="F87" i="1"/>
  <c r="F84" i="1"/>
  <c r="F76" i="1"/>
  <c r="F77" i="1"/>
  <c r="F78" i="1"/>
  <c r="F79" i="1"/>
  <c r="F75" i="1"/>
  <c r="F69" i="1"/>
  <c r="F70" i="1"/>
  <c r="F68" i="1"/>
  <c r="F59" i="1"/>
  <c r="F60" i="1"/>
  <c r="F61" i="1"/>
  <c r="F62" i="1"/>
  <c r="F63" i="1"/>
  <c r="F64" i="1"/>
  <c r="F65" i="1"/>
  <c r="F66" i="1"/>
  <c r="F58" i="1"/>
  <c r="F52" i="1"/>
  <c r="F53" i="1"/>
  <c r="F54" i="1"/>
  <c r="F55" i="1"/>
  <c r="F56" i="1"/>
  <c r="F51" i="1"/>
  <c r="F43" i="1"/>
  <c r="F44" i="1"/>
  <c r="F45" i="1"/>
  <c r="F46" i="1"/>
  <c r="F42" i="1"/>
  <c r="F36" i="1"/>
  <c r="F37" i="1"/>
  <c r="F38" i="1"/>
  <c r="F35" i="1"/>
  <c r="F21" i="1"/>
  <c r="F22" i="1"/>
  <c r="F23" i="1"/>
  <c r="F24" i="1"/>
  <c r="F25" i="1"/>
  <c r="F20" i="1"/>
  <c r="F19" i="1"/>
  <c r="C23" i="2" l="1"/>
  <c r="H23" i="2" s="1"/>
  <c r="H22" i="2"/>
  <c r="C102" i="1"/>
  <c r="C294" i="1" s="1"/>
  <c r="C156" i="1"/>
  <c r="C197" i="1"/>
  <c r="G298" i="1" s="1"/>
  <c r="C277" i="1"/>
  <c r="D294" i="1"/>
  <c r="G294" i="1"/>
  <c r="F294" i="1"/>
  <c r="E294" i="1"/>
  <c r="D302" i="1"/>
  <c r="C302" i="1"/>
  <c r="F302" i="1"/>
  <c r="F298" i="1"/>
  <c r="E298" i="1"/>
  <c r="D298" i="1"/>
  <c r="C298" i="1"/>
  <c r="G296" i="1"/>
  <c r="D296" i="1"/>
  <c r="C296" i="1"/>
  <c r="H296" i="1" s="1"/>
  <c r="E296" i="1"/>
  <c r="F296" i="1"/>
  <c r="H303" i="1"/>
  <c r="H298" i="1"/>
  <c r="H302" i="1"/>
  <c r="H294" i="1"/>
  <c r="C81" i="1"/>
  <c r="C263" i="1"/>
  <c r="G300" i="1" s="1"/>
  <c r="C39" i="1"/>
  <c r="C32" i="1"/>
  <c r="C16" i="1"/>
  <c r="C300" i="1" l="1"/>
  <c r="D300" i="1"/>
  <c r="E300" i="1"/>
  <c r="E302" i="1"/>
  <c r="G302" i="1"/>
  <c r="D286" i="1"/>
  <c r="G286" i="1"/>
  <c r="C286" i="1"/>
  <c r="H286" i="1" s="1"/>
  <c r="E286" i="1"/>
  <c r="F286" i="1"/>
  <c r="C288" i="1"/>
  <c r="H288" i="1" s="1"/>
  <c r="D288" i="1"/>
  <c r="E288" i="1"/>
  <c r="F288" i="1"/>
  <c r="G288" i="1"/>
  <c r="C290" i="1"/>
  <c r="H290" i="1" s="1"/>
  <c r="D290" i="1"/>
  <c r="E290" i="1"/>
  <c r="G290" i="1"/>
  <c r="F290" i="1"/>
  <c r="C292" i="1"/>
  <c r="H292" i="1" s="1"/>
  <c r="D292" i="1"/>
  <c r="E292" i="1"/>
  <c r="F292" i="1"/>
  <c r="G292" i="1"/>
  <c r="F300" i="1"/>
  <c r="H300" i="1"/>
  <c r="C278" i="1"/>
  <c r="C304" i="1" l="1"/>
  <c r="F304" i="1"/>
  <c r="E304" i="1"/>
  <c r="D304" i="1"/>
  <c r="G304" i="1"/>
  <c r="H304" i="1" l="1"/>
</calcChain>
</file>

<file path=xl/sharedStrings.xml><?xml version="1.0" encoding="utf-8"?>
<sst xmlns="http://schemas.openxmlformats.org/spreadsheetml/2006/main" count="546" uniqueCount="294">
  <si>
    <t>Cabeçalho modelo Comunicação Visual Edital</t>
  </si>
  <si>
    <t>SERVIÇO/ MATERIAL</t>
  </si>
  <si>
    <t>Unid.</t>
  </si>
  <si>
    <t>Quant.</t>
  </si>
  <si>
    <t>Custo</t>
  </si>
  <si>
    <t>SINAPI</t>
  </si>
  <si>
    <t>Unitário</t>
  </si>
  <si>
    <t>Total</t>
  </si>
  <si>
    <t>código</t>
  </si>
  <si>
    <t>Descrição/Observações</t>
  </si>
  <si>
    <t>1. SERVIÇOS PRELIMINARES/GERAIS</t>
  </si>
  <si>
    <t>1.1 Serviços Preliminares</t>
  </si>
  <si>
    <t>Projetos</t>
  </si>
  <si>
    <t>Despesas iniciais (cópias, licenças, taxas,impostos)</t>
  </si>
  <si>
    <t>TOTAL</t>
  </si>
  <si>
    <t>1.2</t>
  </si>
  <si>
    <t>Serviços Gerais</t>
  </si>
  <si>
    <t>Despesas Administrativas</t>
  </si>
  <si>
    <t xml:space="preserve">Máquinas e ferramentas </t>
  </si>
  <si>
    <t>Consumos</t>
  </si>
  <si>
    <t>Limpeza da obra</t>
  </si>
  <si>
    <t>Transportes</t>
  </si>
  <si>
    <t>2. INFRA-ESTRUTURA</t>
  </si>
  <si>
    <t>2.1</t>
  </si>
  <si>
    <t>Trabalhos em Terra</t>
  </si>
  <si>
    <t>Demolições</t>
  </si>
  <si>
    <t>m²</t>
  </si>
  <si>
    <t>Limpeza do terreno</t>
  </si>
  <si>
    <t>Escavações mecânicas</t>
  </si>
  <si>
    <t>m³</t>
  </si>
  <si>
    <t>Escavações manuais</t>
  </si>
  <si>
    <t>Aterro e apiloamento</t>
  </si>
  <si>
    <t>Locação da obra</t>
  </si>
  <si>
    <t>Desmonte em rocha</t>
  </si>
  <si>
    <t>2.2</t>
  </si>
  <si>
    <t>Fundações e Outros Serviços</t>
  </si>
  <si>
    <t>Escoramento do terreno vizinho</t>
  </si>
  <si>
    <t>Vb</t>
  </si>
  <si>
    <t>Reb. lençol freático/drenagem</t>
  </si>
  <si>
    <t>Fundações profundas</t>
  </si>
  <si>
    <t>Fundações superficiais</t>
  </si>
  <si>
    <t>Vigas, baldrames e alavancas</t>
  </si>
  <si>
    <t>3. SUPRA ESTRUTURA</t>
  </si>
  <si>
    <t>3.1</t>
  </si>
  <si>
    <t>Concreto Armado</t>
  </si>
  <si>
    <t>Formas</t>
  </si>
  <si>
    <t xml:space="preserve"> </t>
  </si>
  <si>
    <t>Ferragens</t>
  </si>
  <si>
    <t>m</t>
  </si>
  <si>
    <t xml:space="preserve">Concreto </t>
  </si>
  <si>
    <t>Laje pré-moldada</t>
  </si>
  <si>
    <t>4. PAREDES E PAINÉIS</t>
  </si>
  <si>
    <t>4.1</t>
  </si>
  <si>
    <t>Alvenarias</t>
  </si>
  <si>
    <t>Tijolo furado</t>
  </si>
  <si>
    <t>Tijolo maciço</t>
  </si>
  <si>
    <t>Bloco estrutural</t>
  </si>
  <si>
    <t>Divisórias leves</t>
  </si>
  <si>
    <t>Vergas de concreto</t>
  </si>
  <si>
    <t>Arremates e cunhas</t>
  </si>
  <si>
    <t>Uni</t>
  </si>
  <si>
    <t>4.2</t>
  </si>
  <si>
    <t>Esquadrias Metálicas</t>
  </si>
  <si>
    <t>4.2.1 Alumínio</t>
  </si>
  <si>
    <t>Janelas</t>
  </si>
  <si>
    <t>Portas</t>
  </si>
  <si>
    <t>Basculantes</t>
  </si>
  <si>
    <t>Gradis</t>
  </si>
  <si>
    <t>Portões</t>
  </si>
  <si>
    <t>4.2.2 Ferro</t>
  </si>
  <si>
    <t>Porta corta-fogo</t>
  </si>
  <si>
    <t>Escada marinheiro</t>
  </si>
  <si>
    <t>Alçapão</t>
  </si>
  <si>
    <t>4.3</t>
  </si>
  <si>
    <t>Esquadrias de Madeira/ PVC</t>
  </si>
  <si>
    <t>4.4</t>
  </si>
  <si>
    <t>Conjuntos p/portas/janelas/dobradiças</t>
  </si>
  <si>
    <t>4.5</t>
  </si>
  <si>
    <t>Vidros e plásticos</t>
  </si>
  <si>
    <t>Lisos</t>
  </si>
  <si>
    <t>Fantasia</t>
  </si>
  <si>
    <t>Temperado/laminado</t>
  </si>
  <si>
    <t>Tijolo de vidro</t>
  </si>
  <si>
    <t>Plásticos e acrílicos</t>
  </si>
  <si>
    <t>5. COBERTURAS E PROTEÇÕES</t>
  </si>
  <si>
    <t>5.1</t>
  </si>
  <si>
    <t>Telhado</t>
  </si>
  <si>
    <t>Estrutura p/telhado</t>
  </si>
  <si>
    <t>Telhas</t>
  </si>
  <si>
    <t>Calhas, rufos e condutores</t>
  </si>
  <si>
    <t xml:space="preserve">5.2 </t>
  </si>
  <si>
    <t>Impermeabilizações</t>
  </si>
  <si>
    <t>Terraços</t>
  </si>
  <si>
    <t>Calhas</t>
  </si>
  <si>
    <t>Caixa d'água</t>
  </si>
  <si>
    <t>Pisos e paredes de sub-solo</t>
  </si>
  <si>
    <t>Vigas de fundação</t>
  </si>
  <si>
    <t>Jardineiras</t>
  </si>
  <si>
    <t>Sacadas</t>
  </si>
  <si>
    <t>Boxes banheiros</t>
  </si>
  <si>
    <t>Laje</t>
  </si>
  <si>
    <t>5.3</t>
  </si>
  <si>
    <t>Tratamentos</t>
  </si>
  <si>
    <t>Isolamento térmico</t>
  </si>
  <si>
    <t>Isolamento acústico</t>
  </si>
  <si>
    <t>6. REVESTIMENTOS, ELEM. DEC. E PINTURAS</t>
  </si>
  <si>
    <t xml:space="preserve">6.1 </t>
  </si>
  <si>
    <t>Revestimentos Internos</t>
  </si>
  <si>
    <t>Chapisco</t>
  </si>
  <si>
    <t>Emboço</t>
  </si>
  <si>
    <t>Reboco</t>
  </si>
  <si>
    <t>Emboço paulista</t>
  </si>
  <si>
    <t>Reboco pronto</t>
  </si>
  <si>
    <t>Gesso</t>
  </si>
  <si>
    <t>6.2</t>
  </si>
  <si>
    <t>Azulejos</t>
  </si>
  <si>
    <t>Azulejo branco</t>
  </si>
  <si>
    <t>Azulejo decorado</t>
  </si>
  <si>
    <t>Rejuntamento</t>
  </si>
  <si>
    <t>ml</t>
  </si>
  <si>
    <t>6.3</t>
  </si>
  <si>
    <t>Revestimentos Externos</t>
  </si>
  <si>
    <t>Reboco paulista</t>
  </si>
  <si>
    <t>Pastilhas cerâmicas</t>
  </si>
  <si>
    <t>Fulget</t>
  </si>
  <si>
    <t>Granilhar</t>
  </si>
  <si>
    <t>Mármore</t>
  </si>
  <si>
    <t>Granito</t>
  </si>
  <si>
    <t>6.4</t>
  </si>
  <si>
    <t>Forros</t>
  </si>
  <si>
    <t>Madeira</t>
  </si>
  <si>
    <t>Especial</t>
  </si>
  <si>
    <t>PVC</t>
  </si>
  <si>
    <t>6.5</t>
  </si>
  <si>
    <t>Pinturas</t>
  </si>
  <si>
    <t>Fundo preparador</t>
  </si>
  <si>
    <t>Massa corrida</t>
  </si>
  <si>
    <t>Massa corrida acrílica</t>
  </si>
  <si>
    <t>Látex PVA</t>
  </si>
  <si>
    <t>Tinta acrílica</t>
  </si>
  <si>
    <t>Textura acrílica</t>
  </si>
  <si>
    <t>Caiação</t>
  </si>
  <si>
    <t>Quantil</t>
  </si>
  <si>
    <t>Verniz sobre madeira</t>
  </si>
  <si>
    <t>Óleo sobre madeira</t>
  </si>
  <si>
    <t>Esmalte sobre madeira</t>
  </si>
  <si>
    <t>Selador sobre madeira</t>
  </si>
  <si>
    <t>Fundo anti-corrosivo</t>
  </si>
  <si>
    <t>Esmalte sobre ferro</t>
  </si>
  <si>
    <t>Primer</t>
  </si>
  <si>
    <t>Epóxi</t>
  </si>
  <si>
    <t>Verniz sobre concreto</t>
  </si>
  <si>
    <t>Esmalte sobre rodapés de madeira</t>
  </si>
  <si>
    <t>Verniz sobre rodapés de madeira</t>
  </si>
  <si>
    <t>Demarcação de vagas de garagem</t>
  </si>
  <si>
    <t>7. PAVIMENTAÇÃO</t>
  </si>
  <si>
    <t>7.1</t>
  </si>
  <si>
    <t>Tacos</t>
  </si>
  <si>
    <t>Tábua Corrida</t>
  </si>
  <si>
    <t>Parquet</t>
  </si>
  <si>
    <t>Laminados</t>
  </si>
  <si>
    <t>Lixamento/sinteko/laca</t>
  </si>
  <si>
    <t>7.2</t>
  </si>
  <si>
    <t>Cerâmica</t>
  </si>
  <si>
    <t>Cerâmica colada</t>
  </si>
  <si>
    <t>Cerâmica  s/contrapiso</t>
  </si>
  <si>
    <t>Lajotão colonial</t>
  </si>
  <si>
    <t>Porcelanato</t>
  </si>
  <si>
    <t xml:space="preserve">7.3 </t>
  </si>
  <si>
    <t>Carpete</t>
  </si>
  <si>
    <t xml:space="preserve">Carpete </t>
  </si>
  <si>
    <t xml:space="preserve">7.4 </t>
  </si>
  <si>
    <t>Cimentado</t>
  </si>
  <si>
    <t>Contrapiso</t>
  </si>
  <si>
    <t>Contrapisos armado</t>
  </si>
  <si>
    <t>Regularização p/piso colado</t>
  </si>
  <si>
    <t>7.5</t>
  </si>
  <si>
    <t>Rodapés, Soleiras e Peitoris</t>
  </si>
  <si>
    <t>Rodapé de madeira</t>
  </si>
  <si>
    <t>Rodapé de cerâmica</t>
  </si>
  <si>
    <t>Soleira de cerâmica</t>
  </si>
  <si>
    <t>Soleira de mármore</t>
  </si>
  <si>
    <t>Soleira de basalto</t>
  </si>
  <si>
    <t>Soleira de granito</t>
  </si>
  <si>
    <t>Peitoril de cerâmica</t>
  </si>
  <si>
    <t>Peitoril de mármore</t>
  </si>
  <si>
    <t>Peitoril de basalto</t>
  </si>
  <si>
    <t>Peitoril de granito</t>
  </si>
  <si>
    <t xml:space="preserve">7.6 </t>
  </si>
  <si>
    <t>Pavimetações especiais</t>
  </si>
  <si>
    <t>Ardósia</t>
  </si>
  <si>
    <t>Marmorite</t>
  </si>
  <si>
    <t>Basalto</t>
  </si>
  <si>
    <t>8. INSTALAÇÕES E APARELHOS</t>
  </si>
  <si>
    <t>8.1</t>
  </si>
  <si>
    <t>Instalações Elétricas/Telefônicas</t>
  </si>
  <si>
    <t>Tubulação nas lajes</t>
  </si>
  <si>
    <t>Tubulação nas alvenarias</t>
  </si>
  <si>
    <t>Quadros</t>
  </si>
  <si>
    <t>Prumadas gerais</t>
  </si>
  <si>
    <t>Enfiação</t>
  </si>
  <si>
    <t>Tomadas, interruptores e disjuntores</t>
  </si>
  <si>
    <t>Substação transformadora</t>
  </si>
  <si>
    <t>Pára-raios</t>
  </si>
  <si>
    <t>Luminárias (caso prédio-partes comuns)</t>
  </si>
  <si>
    <t>Antena coletiva</t>
  </si>
  <si>
    <t>Interfone</t>
  </si>
  <si>
    <t>Porteiro eletrônico</t>
  </si>
  <si>
    <t>Iluminação de emergência</t>
  </si>
  <si>
    <t>Quadro de medição</t>
  </si>
  <si>
    <t>8.2</t>
  </si>
  <si>
    <t>Hidráulicas, Gás e Incêndio</t>
  </si>
  <si>
    <t>Água Fria</t>
  </si>
  <si>
    <t>Cavaletes/Hidrômetro</t>
  </si>
  <si>
    <t>Distribuição</t>
  </si>
  <si>
    <t>Barriletes</t>
  </si>
  <si>
    <t>Água Quente</t>
  </si>
  <si>
    <t xml:space="preserve">Prumadas </t>
  </si>
  <si>
    <t>Gás</t>
  </si>
  <si>
    <t>Prumadas</t>
  </si>
  <si>
    <t>Medidores</t>
  </si>
  <si>
    <t>Incêndio</t>
  </si>
  <si>
    <t>Rede hidrantes</t>
  </si>
  <si>
    <t>Extintores</t>
  </si>
  <si>
    <t>Registros</t>
  </si>
  <si>
    <t>Mangueiras</t>
  </si>
  <si>
    <t>8.3</t>
  </si>
  <si>
    <t>Esgoto e Águas Pluviais</t>
  </si>
  <si>
    <t>Colunas</t>
  </si>
  <si>
    <t>Rede térreo</t>
  </si>
  <si>
    <t>Caixas, calhas e ralos</t>
  </si>
  <si>
    <t>Coletores gerais</t>
  </si>
  <si>
    <t>8.4</t>
  </si>
  <si>
    <t>Instalações Mecânicas</t>
  </si>
  <si>
    <t>Elevadores</t>
  </si>
  <si>
    <t>Exaustores</t>
  </si>
  <si>
    <t>Bombas d'água</t>
  </si>
  <si>
    <t>8.5</t>
  </si>
  <si>
    <t>Aparelhos</t>
  </si>
  <si>
    <t>Vaso Sanitário</t>
  </si>
  <si>
    <t>Un</t>
  </si>
  <si>
    <t>Lavatório</t>
  </si>
  <si>
    <t>Bidê</t>
  </si>
  <si>
    <t>Tanque</t>
  </si>
  <si>
    <t>Tampos</t>
  </si>
  <si>
    <t>Pia cozinha</t>
  </si>
  <si>
    <t xml:space="preserve">Banheira </t>
  </si>
  <si>
    <t xml:space="preserve">8.6 </t>
  </si>
  <si>
    <t>Metais</t>
  </si>
  <si>
    <t>Misturadores</t>
  </si>
  <si>
    <t>Torneiras</t>
  </si>
  <si>
    <t>Válvulas de descarga</t>
  </si>
  <si>
    <t>Ligações /Conexões</t>
  </si>
  <si>
    <t>9. COMPLEMENTAÇÃO DA OBRA</t>
  </si>
  <si>
    <t>Escada/ Rampas</t>
  </si>
  <si>
    <t>Toldos/Coberturas de acesso</t>
  </si>
  <si>
    <t>Muros/grades</t>
  </si>
  <si>
    <t>Cerca Eletrônica</t>
  </si>
  <si>
    <t>Mobiliário externo</t>
  </si>
  <si>
    <t>Calçadas/ Acessibilidade</t>
  </si>
  <si>
    <t>Iluminação externa</t>
  </si>
  <si>
    <t>Ajardinamento</t>
  </si>
  <si>
    <t>Serviço de calafate e limpeza</t>
  </si>
  <si>
    <t>Ligações e Habite-se</t>
  </si>
  <si>
    <t>INSS da obra</t>
  </si>
  <si>
    <t>CUSTO DIRETO DA CONSTRUÇÃO</t>
  </si>
  <si>
    <t>CRONOGRAMA FÍSICO-FINANCEIRO</t>
  </si>
  <si>
    <t>Itens</t>
  </si>
  <si>
    <t>30 Dias</t>
  </si>
  <si>
    <t>60 Dias</t>
  </si>
  <si>
    <t>90 Dias</t>
  </si>
  <si>
    <t>120 Dias</t>
  </si>
  <si>
    <t>180 Dias</t>
  </si>
  <si>
    <t>TOTAL R$</t>
  </si>
  <si>
    <t>1.</t>
  </si>
  <si>
    <t>Serviços Preliminares/Gerais</t>
  </si>
  <si>
    <t>2.</t>
  </si>
  <si>
    <t>Infra-Estrutura</t>
  </si>
  <si>
    <t>3.</t>
  </si>
  <si>
    <t>Supra Estrutura</t>
  </si>
  <si>
    <t>4.</t>
  </si>
  <si>
    <t>Paredes e Painéis</t>
  </si>
  <si>
    <t>5.</t>
  </si>
  <si>
    <t>Coberturas e Proteções</t>
  </si>
  <si>
    <t>6.</t>
  </si>
  <si>
    <t>Revestimento, Elem. Dec. E Pinturas</t>
  </si>
  <si>
    <t>7.</t>
  </si>
  <si>
    <t>Pavimentação</t>
  </si>
  <si>
    <t>8.</t>
  </si>
  <si>
    <t>Intalação e Aparelhos</t>
  </si>
  <si>
    <t>9.</t>
  </si>
  <si>
    <t>Complementação da Obra</t>
  </si>
  <si>
    <t>TOTAIS</t>
  </si>
  <si>
    <t>OBS:  ESTE É UM MODELO PARA AUXILIAR O PREENCHIMENTO DO ORÇAMENTO, MAS  PODE SER ADAPTADO CONFORME NECESSIDADE, PODE-SE ACRESCENTAR CÉLULAS OU RETIRAR, INSERIR OUTROS SERVIÇOS.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</si>
</sst>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_-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0" fontId="6" fillId="0" borderId="0" xfId="0" applyFont="1"/>
    <xf numFmtId="0" fontId="4" fillId="0" borderId="4" xfId="1" applyFont="1" applyBorder="1"/>
    <xf numFmtId="0" fontId="5" fillId="0" borderId="4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5" fillId="0" borderId="4" xfId="1" applyFont="1" applyBorder="1"/>
    <xf numFmtId="0" fontId="5" fillId="0" borderId="4" xfId="1" applyFont="1" applyBorder="1" applyProtection="1">
      <protection locked="0"/>
    </xf>
    <xf numFmtId="0" fontId="5" fillId="3" borderId="4" xfId="1" applyFont="1" applyFill="1" applyBorder="1" applyProtection="1">
      <protection locked="0"/>
    </xf>
    <xf numFmtId="0" fontId="4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5" fillId="3" borderId="4" xfId="1" applyFont="1" applyFill="1" applyBorder="1" applyAlignment="1" applyProtection="1">
      <alignment vertical="center"/>
      <protection locked="0"/>
    </xf>
    <xf numFmtId="0" fontId="4" fillId="3" borderId="4" xfId="1" applyFont="1" applyFill="1" applyBorder="1" applyAlignment="1" applyProtection="1">
      <alignment vertical="center"/>
      <protection locked="0"/>
    </xf>
    <xf numFmtId="0" fontId="6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0" fillId="0" borderId="4" xfId="3" applyFont="1" applyBorder="1" applyAlignment="1">
      <alignment horizontal="center" vertical="center"/>
    </xf>
    <xf numFmtId="9" fontId="0" fillId="0" borderId="4" xfId="4" applyFont="1" applyBorder="1" applyAlignment="1">
      <alignment horizontal="center" vertical="center"/>
    </xf>
    <xf numFmtId="9" fontId="10" fillId="0" borderId="4" xfId="0" applyNumberFormat="1" applyFont="1" applyBorder="1" applyAlignment="1">
      <alignment horizontal="center" vertical="center"/>
    </xf>
    <xf numFmtId="164" fontId="10" fillId="0" borderId="4" xfId="3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4" fontId="4" fillId="0" borderId="4" xfId="2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" fontId="5" fillId="2" borderId="4" xfId="1" applyNumberFormat="1" applyFont="1" applyFill="1" applyBorder="1" applyAlignment="1" applyProtection="1">
      <alignment vertical="center"/>
      <protection locked="0"/>
    </xf>
    <xf numFmtId="4" fontId="5" fillId="0" borderId="4" xfId="1" applyNumberFormat="1" applyFont="1" applyBorder="1" applyAlignment="1" applyProtection="1">
      <alignment vertical="center"/>
      <protection locked="0"/>
    </xf>
    <xf numFmtId="4" fontId="5" fillId="0" borderId="4" xfId="1" applyNumberFormat="1" applyFont="1" applyBorder="1" applyAlignment="1">
      <alignment vertical="center"/>
    </xf>
    <xf numFmtId="4" fontId="5" fillId="3" borderId="4" xfId="1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4" fontId="4" fillId="0" borderId="3" xfId="2" applyNumberFormat="1" applyFont="1" applyBorder="1" applyAlignment="1">
      <alignment horizontal="center" vertical="center"/>
    </xf>
    <xf numFmtId="4" fontId="5" fillId="0" borderId="3" xfId="1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4" fontId="5" fillId="0" borderId="3" xfId="1" applyNumberFormat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2" borderId="4" xfId="1" applyFont="1" applyFill="1" applyBorder="1" applyAlignment="1" applyProtection="1">
      <alignment vertical="center"/>
      <protection locked="0"/>
    </xf>
    <xf numFmtId="0" fontId="5" fillId="0" borderId="4" xfId="1" applyFont="1" applyBorder="1" applyAlignment="1" applyProtection="1">
      <alignment vertical="center"/>
      <protection locked="0"/>
    </xf>
    <xf numFmtId="0" fontId="5" fillId="2" borderId="4" xfId="1" applyFont="1" applyFill="1" applyBorder="1" applyAlignment="1">
      <alignment vertical="center"/>
    </xf>
    <xf numFmtId="9" fontId="0" fillId="0" borderId="4" xfId="4" applyFont="1" applyBorder="1" applyAlignment="1">
      <alignment vertical="center"/>
    </xf>
    <xf numFmtId="0" fontId="4" fillId="0" borderId="4" xfId="5" applyFont="1" applyBorder="1" applyAlignment="1">
      <alignment vertical="center"/>
    </xf>
    <xf numFmtId="0" fontId="0" fillId="0" borderId="4" xfId="0" applyBorder="1" applyAlignment="1">
      <alignment vertical="center"/>
    </xf>
    <xf numFmtId="164" fontId="6" fillId="0" borderId="4" xfId="3" applyFont="1" applyBorder="1" applyAlignment="1">
      <alignment vertical="center"/>
    </xf>
    <xf numFmtId="9" fontId="6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4" fillId="4" borderId="7" xfId="1" applyFont="1" applyFill="1" applyBorder="1" applyAlignment="1">
      <alignment horizontal="left"/>
    </xf>
    <xf numFmtId="0" fontId="4" fillId="4" borderId="0" xfId="1" applyFont="1" applyFill="1" applyAlignment="1">
      <alignment horizontal="left"/>
    </xf>
    <xf numFmtId="0" fontId="4" fillId="4" borderId="9" xfId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/>
    </xf>
    <xf numFmtId="0" fontId="4" fillId="5" borderId="2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4" fontId="5" fillId="5" borderId="4" xfId="1" applyNumberFormat="1" applyFont="1" applyFill="1" applyBorder="1" applyAlignment="1">
      <alignment vertical="center"/>
    </xf>
    <xf numFmtId="0" fontId="5" fillId="5" borderId="4" xfId="1" applyFont="1" applyFill="1" applyBorder="1" applyAlignment="1">
      <alignment vertical="center"/>
    </xf>
    <xf numFmtId="0" fontId="5" fillId="5" borderId="3" xfId="1" applyFont="1" applyFill="1" applyBorder="1" applyAlignment="1">
      <alignment vertical="center"/>
    </xf>
    <xf numFmtId="0" fontId="5" fillId="3" borderId="3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4" fillId="0" borderId="4" xfId="2" applyFont="1" applyBorder="1" applyAlignment="1">
      <alignment horizontal="center" vertical="center"/>
    </xf>
    <xf numFmtId="4" fontId="5" fillId="0" borderId="3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4" fontId="6" fillId="5" borderId="4" xfId="0" applyNumberFormat="1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0" fontId="5" fillId="5" borderId="3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4" fontId="5" fillId="5" borderId="3" xfId="1" applyNumberFormat="1" applyFont="1" applyFill="1" applyBorder="1" applyAlignment="1">
      <alignment vertical="center"/>
    </xf>
    <xf numFmtId="0" fontId="5" fillId="5" borderId="1" xfId="1" applyFont="1" applyFill="1" applyBorder="1" applyAlignment="1">
      <alignment vertical="center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" fontId="5" fillId="2" borderId="3" xfId="1" applyNumberFormat="1" applyFont="1" applyFill="1" applyBorder="1" applyAlignment="1" applyProtection="1">
      <alignment vertical="center"/>
      <protection locked="0"/>
    </xf>
    <xf numFmtId="0" fontId="5" fillId="2" borderId="1" xfId="1" applyFont="1" applyFill="1" applyBorder="1" applyAlignment="1" applyProtection="1">
      <alignment vertical="center"/>
      <protection locked="0"/>
    </xf>
    <xf numFmtId="0" fontId="4" fillId="5" borderId="2" xfId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vertical="center"/>
    </xf>
    <xf numFmtId="4" fontId="5" fillId="5" borderId="3" xfId="1" applyNumberFormat="1" applyFont="1" applyFill="1" applyBorder="1" applyAlignment="1" applyProtection="1">
      <alignment vertical="center"/>
      <protection locked="0"/>
    </xf>
    <xf numFmtId="0" fontId="5" fillId="5" borderId="1" xfId="1" applyFont="1" applyFill="1" applyBorder="1" applyAlignment="1" applyProtection="1">
      <alignment vertical="center"/>
      <protection locked="0"/>
    </xf>
    <xf numFmtId="4" fontId="3" fillId="5" borderId="3" xfId="1" applyNumberFormat="1" applyFont="1" applyFill="1" applyBorder="1" applyAlignment="1">
      <alignment vertical="center"/>
    </xf>
    <xf numFmtId="4" fontId="3" fillId="5" borderId="1" xfId="1" applyNumberFormat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6" fillId="0" borderId="8" xfId="0" applyFont="1" applyBorder="1"/>
    <xf numFmtId="0" fontId="4" fillId="4" borderId="0" xfId="1" applyFont="1" applyFill="1" applyBorder="1" applyAlignment="1">
      <alignment horizontal="left"/>
    </xf>
    <xf numFmtId="0" fontId="6" fillId="0" borderId="10" xfId="0" applyFont="1" applyBorder="1" applyAlignment="1">
      <alignment vertical="center"/>
    </xf>
    <xf numFmtId="0" fontId="6" fillId="0" borderId="12" xfId="0" applyFont="1" applyBorder="1"/>
    <xf numFmtId="4" fontId="4" fillId="0" borderId="10" xfId="2" applyNumberFormat="1" applyFont="1" applyBorder="1" applyAlignment="1">
      <alignment horizontal="center" vertical="center" wrapText="1"/>
    </xf>
    <xf numFmtId="4" fontId="4" fillId="0" borderId="13" xfId="2" applyNumberFormat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4" fontId="4" fillId="0" borderId="5" xfId="2" applyNumberFormat="1" applyFont="1" applyBorder="1" applyAlignment="1">
      <alignment horizontal="center" vertical="center"/>
    </xf>
    <xf numFmtId="4" fontId="4" fillId="0" borderId="14" xfId="2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7" fillId="0" borderId="6" xfId="1" applyFont="1" applyBorder="1"/>
    <xf numFmtId="0" fontId="5" fillId="0" borderId="6" xfId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" fontId="5" fillId="0" borderId="15" xfId="1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>
      <alignment vertical="center"/>
    </xf>
    <xf numFmtId="0" fontId="4" fillId="4" borderId="10" xfId="1" applyFont="1" applyFill="1" applyBorder="1" applyAlignment="1">
      <alignment horizontal="left"/>
    </xf>
    <xf numFmtId="0" fontId="4" fillId="4" borderId="17" xfId="1" applyFont="1" applyFill="1" applyBorder="1" applyAlignment="1">
      <alignment horizontal="left"/>
    </xf>
    <xf numFmtId="0" fontId="4" fillId="4" borderId="13" xfId="1" applyFont="1" applyFill="1" applyBorder="1" applyAlignment="1">
      <alignment horizontal="left"/>
    </xf>
    <xf numFmtId="0" fontId="5" fillId="5" borderId="3" xfId="1" applyFont="1" applyFill="1" applyBorder="1" applyAlignment="1">
      <alignment horizontal="center"/>
    </xf>
    <xf numFmtId="0" fontId="5" fillId="5" borderId="2" xfId="1" applyFont="1" applyFill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8" xfId="1" applyFont="1" applyBorder="1" applyAlignment="1">
      <alignment horizontal="left"/>
    </xf>
    <xf numFmtId="0" fontId="4" fillId="0" borderId="10" xfId="1" applyFont="1" applyFill="1" applyBorder="1" applyAlignment="1">
      <alignment horizontal="left"/>
    </xf>
    <xf numFmtId="0" fontId="4" fillId="0" borderId="17" xfId="1" applyFont="1" applyFill="1" applyBorder="1" applyAlignment="1">
      <alignment horizontal="left"/>
    </xf>
    <xf numFmtId="0" fontId="4" fillId="0" borderId="13" xfId="1" applyFont="1" applyFill="1" applyBorder="1" applyAlignment="1">
      <alignment horizontal="left"/>
    </xf>
    <xf numFmtId="0" fontId="6" fillId="6" borderId="0" xfId="0" applyFont="1" applyFill="1" applyAlignment="1">
      <alignment horizontal="left" vertical="top" wrapText="1"/>
    </xf>
  </cellXfs>
  <cellStyles count="6">
    <cellStyle name="Moeda" xfId="3" builtinId="4"/>
    <cellStyle name="Normal" xfId="0" builtinId="0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Porcentagem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8"/>
  <sheetViews>
    <sheetView tabSelected="1" topLeftCell="A297" zoomScale="90" zoomScaleNormal="90" workbookViewId="0">
      <selection activeCell="B308" sqref="B308:H308"/>
    </sheetView>
  </sheetViews>
  <sheetFormatPr defaultRowHeight="15.75"/>
  <cols>
    <col min="1" max="1" width="9.140625" style="1"/>
    <col min="2" max="2" width="63.7109375" style="1" customWidth="1"/>
    <col min="3" max="3" width="16.140625" style="26" customWidth="1"/>
    <col min="4" max="4" width="13.28515625" style="26" customWidth="1"/>
    <col min="5" max="5" width="15.42578125" style="26" customWidth="1"/>
    <col min="6" max="6" width="13.85546875" style="26" customWidth="1"/>
    <col min="7" max="7" width="18.7109375" style="26" customWidth="1"/>
    <col min="8" max="8" width="27.140625" style="1" customWidth="1"/>
    <col min="9" max="16384" width="9.140625" style="1"/>
  </cols>
  <sheetData>
    <row r="1" spans="1:8" ht="63.75" customHeight="1">
      <c r="A1" s="40" t="s">
        <v>0</v>
      </c>
      <c r="B1" s="40"/>
      <c r="C1" s="40"/>
      <c r="D1" s="40"/>
      <c r="E1" s="40"/>
      <c r="F1" s="40"/>
      <c r="G1" s="40"/>
    </row>
    <row r="2" spans="1:8" ht="15.75" customHeight="1">
      <c r="A2" s="56" t="s">
        <v>1</v>
      </c>
      <c r="B2" s="56"/>
      <c r="C2" s="19" t="s">
        <v>2</v>
      </c>
      <c r="D2" s="19" t="s">
        <v>3</v>
      </c>
      <c r="E2" s="20" t="s">
        <v>4</v>
      </c>
      <c r="F2" s="27" t="s">
        <v>4</v>
      </c>
      <c r="G2" s="85" t="s">
        <v>5</v>
      </c>
      <c r="H2" s="86"/>
    </row>
    <row r="3" spans="1:8">
      <c r="A3" s="87"/>
      <c r="B3" s="87"/>
      <c r="C3" s="88"/>
      <c r="D3" s="88"/>
      <c r="E3" s="89" t="s">
        <v>6</v>
      </c>
      <c r="F3" s="90" t="s">
        <v>7</v>
      </c>
      <c r="G3" s="91" t="s">
        <v>8</v>
      </c>
      <c r="H3" s="91" t="s">
        <v>9</v>
      </c>
    </row>
    <row r="4" spans="1:8">
      <c r="A4" s="98" t="s">
        <v>10</v>
      </c>
      <c r="B4" s="99"/>
      <c r="C4" s="99"/>
      <c r="D4" s="99"/>
      <c r="E4" s="99"/>
      <c r="F4" s="99"/>
      <c r="G4" s="99"/>
      <c r="H4" s="100"/>
    </row>
    <row r="5" spans="1:8">
      <c r="A5" s="106" t="s">
        <v>11</v>
      </c>
      <c r="B5" s="107"/>
      <c r="C5" s="107"/>
      <c r="D5" s="107"/>
      <c r="E5" s="107"/>
      <c r="F5" s="107"/>
      <c r="G5" s="107"/>
      <c r="H5" s="108"/>
    </row>
    <row r="6" spans="1:8">
      <c r="A6" s="92"/>
      <c r="B6" s="93" t="s">
        <v>12</v>
      </c>
      <c r="C6" s="94" t="s">
        <v>2</v>
      </c>
      <c r="D6" s="95"/>
      <c r="E6" s="95"/>
      <c r="F6" s="96">
        <f>D6*E6</f>
        <v>0</v>
      </c>
      <c r="G6" s="97"/>
      <c r="H6" s="84"/>
    </row>
    <row r="7" spans="1:8">
      <c r="A7" s="9"/>
      <c r="B7" s="3" t="s">
        <v>13</v>
      </c>
      <c r="C7" s="31" t="s">
        <v>2</v>
      </c>
      <c r="D7" s="21"/>
      <c r="E7" s="21"/>
      <c r="F7" s="28">
        <f>D7*E7</f>
        <v>0</v>
      </c>
      <c r="G7" s="83"/>
      <c r="H7" s="81"/>
    </row>
    <row r="8" spans="1:8">
      <c r="A8" s="9"/>
      <c r="D8" s="21"/>
      <c r="E8" s="21"/>
      <c r="F8" s="28">
        <f>D8*E8</f>
        <v>0</v>
      </c>
      <c r="G8" s="83"/>
      <c r="H8" s="81"/>
    </row>
    <row r="9" spans="1:8">
      <c r="A9" s="101" t="s">
        <v>14</v>
      </c>
      <c r="B9" s="102"/>
      <c r="C9" s="64">
        <f>F6+F7+F8</f>
        <v>0</v>
      </c>
      <c r="D9" s="65"/>
      <c r="E9" s="65"/>
      <c r="F9" s="65"/>
      <c r="G9" s="83"/>
      <c r="H9" s="81"/>
    </row>
    <row r="10" spans="1:8">
      <c r="A10" s="8" t="s">
        <v>15</v>
      </c>
      <c r="B10" s="103" t="s">
        <v>16</v>
      </c>
      <c r="C10" s="104"/>
      <c r="D10" s="104"/>
      <c r="E10" s="104"/>
      <c r="F10" s="105"/>
      <c r="G10" s="83"/>
      <c r="H10" s="81"/>
    </row>
    <row r="11" spans="1:8">
      <c r="A11" s="9"/>
      <c r="B11" s="3" t="s">
        <v>17</v>
      </c>
      <c r="C11" s="31" t="s">
        <v>2</v>
      </c>
      <c r="D11" s="21"/>
      <c r="E11" s="21"/>
      <c r="F11" s="28">
        <f>D11*E11</f>
        <v>0</v>
      </c>
      <c r="G11" s="83"/>
      <c r="H11" s="81"/>
    </row>
    <row r="12" spans="1:8">
      <c r="A12" s="9"/>
      <c r="B12" s="3" t="s">
        <v>18</v>
      </c>
      <c r="C12" s="31" t="s">
        <v>2</v>
      </c>
      <c r="D12" s="21"/>
      <c r="E12" s="21"/>
      <c r="F12" s="28">
        <f>D12*E12</f>
        <v>0</v>
      </c>
      <c r="G12" s="83"/>
      <c r="H12" s="81"/>
    </row>
    <row r="13" spans="1:8">
      <c r="A13" s="9"/>
      <c r="B13" s="3" t="s">
        <v>19</v>
      </c>
      <c r="C13" s="31" t="s">
        <v>2</v>
      </c>
      <c r="D13" s="21"/>
      <c r="E13" s="21"/>
      <c r="F13" s="28">
        <f>D13*E13</f>
        <v>0</v>
      </c>
      <c r="G13" s="83"/>
      <c r="H13" s="81"/>
    </row>
    <row r="14" spans="1:8">
      <c r="A14" s="9"/>
      <c r="B14" s="3" t="s">
        <v>20</v>
      </c>
      <c r="C14" s="31" t="s">
        <v>2</v>
      </c>
      <c r="D14" s="21"/>
      <c r="E14" s="21"/>
      <c r="F14" s="28">
        <f>D14*E14</f>
        <v>0</v>
      </c>
      <c r="G14" s="83"/>
      <c r="H14" s="81"/>
    </row>
    <row r="15" spans="1:8">
      <c r="A15" s="9"/>
      <c r="B15" s="3" t="s">
        <v>21</v>
      </c>
      <c r="C15" s="31" t="s">
        <v>2</v>
      </c>
      <c r="D15" s="21"/>
      <c r="E15" s="21"/>
      <c r="F15" s="28">
        <f>D15*E15</f>
        <v>0</v>
      </c>
      <c r="G15" s="83"/>
      <c r="H15" s="81"/>
    </row>
    <row r="16" spans="1:8">
      <c r="A16" s="49" t="s">
        <v>14</v>
      </c>
      <c r="B16" s="49"/>
      <c r="C16" s="59">
        <f>SUM(F6:F15)</f>
        <v>0</v>
      </c>
      <c r="D16" s="60"/>
      <c r="E16" s="60"/>
      <c r="F16" s="61"/>
      <c r="G16" s="83"/>
      <c r="H16" s="81"/>
    </row>
    <row r="17" spans="1:8">
      <c r="A17" s="41" t="s">
        <v>22</v>
      </c>
      <c r="B17" s="82"/>
      <c r="C17" s="82"/>
      <c r="D17" s="82"/>
      <c r="E17" s="82"/>
      <c r="F17" s="82"/>
      <c r="G17" s="82"/>
      <c r="H17" s="43"/>
    </row>
    <row r="18" spans="1:8">
      <c r="A18" s="8" t="s">
        <v>23</v>
      </c>
      <c r="B18" s="2" t="s">
        <v>24</v>
      </c>
      <c r="C18" s="21"/>
      <c r="D18" s="21"/>
      <c r="E18" s="21"/>
      <c r="F18" s="29"/>
      <c r="G18" s="83"/>
      <c r="H18" s="81"/>
    </row>
    <row r="19" spans="1:8">
      <c r="A19" s="9"/>
      <c r="B19" s="5" t="s">
        <v>25</v>
      </c>
      <c r="C19" s="31" t="s">
        <v>26</v>
      </c>
      <c r="D19" s="22"/>
      <c r="E19" s="22"/>
      <c r="F19" s="30">
        <f>D19*E19</f>
        <v>0</v>
      </c>
      <c r="G19" s="83"/>
      <c r="H19" s="81"/>
    </row>
    <row r="20" spans="1:8">
      <c r="A20" s="9"/>
      <c r="B20" s="5" t="s">
        <v>27</v>
      </c>
      <c r="C20" s="31" t="s">
        <v>26</v>
      </c>
      <c r="D20" s="22"/>
      <c r="E20" s="22"/>
      <c r="F20" s="30">
        <f>D20*E20</f>
        <v>0</v>
      </c>
      <c r="G20" s="83"/>
      <c r="H20" s="81"/>
    </row>
    <row r="21" spans="1:8">
      <c r="A21" s="9"/>
      <c r="B21" s="5" t="s">
        <v>28</v>
      </c>
      <c r="C21" s="31" t="s">
        <v>29</v>
      </c>
      <c r="D21" s="22"/>
      <c r="E21" s="22"/>
      <c r="F21" s="30">
        <f>D21*E21</f>
        <v>0</v>
      </c>
      <c r="G21" s="83"/>
      <c r="H21" s="81"/>
    </row>
    <row r="22" spans="1:8">
      <c r="A22" s="9"/>
      <c r="B22" s="5" t="s">
        <v>30</v>
      </c>
      <c r="C22" s="31" t="s">
        <v>29</v>
      </c>
      <c r="D22" s="22"/>
      <c r="E22" s="22"/>
      <c r="F22" s="30">
        <f>D22*E22</f>
        <v>0</v>
      </c>
      <c r="G22" s="83"/>
      <c r="H22" s="81"/>
    </row>
    <row r="23" spans="1:8">
      <c r="A23" s="9"/>
      <c r="B23" s="5" t="s">
        <v>31</v>
      </c>
      <c r="C23" s="31" t="s">
        <v>29</v>
      </c>
      <c r="D23" s="22"/>
      <c r="E23" s="22"/>
      <c r="F23" s="30">
        <f>D23*E23</f>
        <v>0</v>
      </c>
      <c r="G23" s="83"/>
      <c r="H23" s="81"/>
    </row>
    <row r="24" spans="1:8">
      <c r="A24" s="9"/>
      <c r="B24" s="5" t="s">
        <v>32</v>
      </c>
      <c r="C24" s="31" t="s">
        <v>26</v>
      </c>
      <c r="D24" s="22"/>
      <c r="E24" s="22"/>
      <c r="F24" s="30">
        <f>D24*E24</f>
        <v>0</v>
      </c>
      <c r="G24" s="83"/>
      <c r="H24" s="81"/>
    </row>
    <row r="25" spans="1:8">
      <c r="A25" s="9"/>
      <c r="B25" s="5" t="s">
        <v>33</v>
      </c>
      <c r="C25" s="31" t="s">
        <v>29</v>
      </c>
      <c r="D25" s="22"/>
      <c r="E25" s="22"/>
      <c r="F25" s="30">
        <f>D25*E25</f>
        <v>0</v>
      </c>
      <c r="G25" s="83"/>
      <c r="H25" s="81"/>
    </row>
    <row r="26" spans="1:8">
      <c r="A26" s="8" t="s">
        <v>34</v>
      </c>
      <c r="B26" s="2" t="s">
        <v>35</v>
      </c>
      <c r="C26" s="21"/>
      <c r="D26" s="21"/>
      <c r="E26" s="21"/>
      <c r="F26" s="29"/>
      <c r="G26" s="83"/>
      <c r="H26" s="81"/>
    </row>
    <row r="27" spans="1:8">
      <c r="A27" s="9"/>
      <c r="B27" s="3" t="s">
        <v>36</v>
      </c>
      <c r="C27" s="31" t="s">
        <v>37</v>
      </c>
      <c r="D27" s="21"/>
      <c r="E27" s="21"/>
      <c r="F27" s="28"/>
      <c r="G27" s="83"/>
      <c r="H27" s="81"/>
    </row>
    <row r="28" spans="1:8">
      <c r="A28" s="9"/>
      <c r="B28" s="3" t="s">
        <v>38</v>
      </c>
      <c r="C28" s="31" t="s">
        <v>37</v>
      </c>
      <c r="D28" s="21"/>
      <c r="E28" s="21"/>
      <c r="F28" s="28"/>
      <c r="G28" s="83"/>
      <c r="H28" s="81"/>
    </row>
    <row r="29" spans="1:8">
      <c r="A29" s="9"/>
      <c r="B29" s="5" t="s">
        <v>39</v>
      </c>
      <c r="C29" s="31" t="s">
        <v>37</v>
      </c>
      <c r="D29" s="21"/>
      <c r="E29" s="21"/>
      <c r="F29" s="28"/>
      <c r="G29" s="83"/>
      <c r="H29" s="81"/>
    </row>
    <row r="30" spans="1:8">
      <c r="A30" s="9"/>
      <c r="B30" s="5" t="s">
        <v>40</v>
      </c>
      <c r="C30" s="31" t="s">
        <v>37</v>
      </c>
      <c r="D30" s="21"/>
      <c r="E30" s="21"/>
      <c r="F30" s="28"/>
      <c r="G30" s="83"/>
      <c r="H30" s="81"/>
    </row>
    <row r="31" spans="1:8">
      <c r="A31" s="9"/>
      <c r="B31" s="5" t="s">
        <v>41</v>
      </c>
      <c r="C31" s="31" t="s">
        <v>37</v>
      </c>
      <c r="D31" s="21"/>
      <c r="E31" s="21"/>
      <c r="F31" s="28"/>
      <c r="G31" s="83"/>
      <c r="H31" s="81"/>
    </row>
    <row r="32" spans="1:8">
      <c r="A32" s="62" t="s">
        <v>14</v>
      </c>
      <c r="B32" s="63"/>
      <c r="C32" s="64">
        <f>SUM(F19:F31)</f>
        <v>0</v>
      </c>
      <c r="D32" s="65"/>
      <c r="E32" s="65"/>
      <c r="F32" s="65"/>
      <c r="G32" s="83"/>
      <c r="H32" s="81"/>
    </row>
    <row r="33" spans="1:8">
      <c r="A33" s="41" t="s">
        <v>42</v>
      </c>
      <c r="B33" s="82"/>
      <c r="C33" s="82"/>
      <c r="D33" s="82"/>
      <c r="E33" s="82"/>
      <c r="F33" s="82"/>
      <c r="G33" s="82"/>
      <c r="H33" s="43"/>
    </row>
    <row r="34" spans="1:8">
      <c r="A34" s="8" t="s">
        <v>43</v>
      </c>
      <c r="B34" s="2" t="s">
        <v>44</v>
      </c>
      <c r="C34" s="21"/>
      <c r="D34" s="21"/>
      <c r="E34" s="21"/>
      <c r="F34" s="29"/>
      <c r="G34" s="83"/>
      <c r="H34" s="81"/>
    </row>
    <row r="35" spans="1:8">
      <c r="A35" s="8"/>
      <c r="B35" s="5" t="s">
        <v>45</v>
      </c>
      <c r="C35" s="31" t="s">
        <v>26</v>
      </c>
      <c r="D35" s="23"/>
      <c r="E35" s="23"/>
      <c r="F35" s="30">
        <f>D35*E35</f>
        <v>0</v>
      </c>
      <c r="G35" s="83"/>
      <c r="H35" s="81"/>
    </row>
    <row r="36" spans="1:8">
      <c r="A36" s="9" t="s">
        <v>46</v>
      </c>
      <c r="B36" s="3" t="s">
        <v>47</v>
      </c>
      <c r="C36" s="31" t="s">
        <v>48</v>
      </c>
      <c r="D36" s="23"/>
      <c r="E36" s="23"/>
      <c r="F36" s="30">
        <f>D36*E36</f>
        <v>0</v>
      </c>
      <c r="G36" s="83"/>
      <c r="H36" s="81"/>
    </row>
    <row r="37" spans="1:8">
      <c r="A37" s="9"/>
      <c r="B37" s="3" t="s">
        <v>49</v>
      </c>
      <c r="C37" s="31" t="s">
        <v>29</v>
      </c>
      <c r="D37" s="23"/>
      <c r="E37" s="23"/>
      <c r="F37" s="30">
        <f>D37*E37</f>
        <v>0</v>
      </c>
      <c r="G37" s="83"/>
      <c r="H37" s="81"/>
    </row>
    <row r="38" spans="1:8">
      <c r="A38" s="9" t="s">
        <v>46</v>
      </c>
      <c r="B38" s="3" t="s">
        <v>50</v>
      </c>
      <c r="C38" s="31" t="s">
        <v>26</v>
      </c>
      <c r="D38" s="23"/>
      <c r="E38" s="23"/>
      <c r="F38" s="30">
        <f>D38*E38</f>
        <v>0</v>
      </c>
      <c r="G38" s="83"/>
      <c r="H38" s="81"/>
    </row>
    <row r="39" spans="1:8">
      <c r="A39" s="66" t="s">
        <v>14</v>
      </c>
      <c r="B39" s="67"/>
      <c r="C39" s="71">
        <f>SUM(F35:F38)</f>
        <v>0</v>
      </c>
      <c r="D39" s="72"/>
      <c r="E39" s="72"/>
      <c r="F39" s="72"/>
      <c r="G39" s="83"/>
      <c r="H39" s="81"/>
    </row>
    <row r="40" spans="1:8">
      <c r="A40" s="41" t="s">
        <v>51</v>
      </c>
      <c r="B40" s="82"/>
      <c r="C40" s="82"/>
      <c r="D40" s="82"/>
      <c r="E40" s="82"/>
      <c r="F40" s="82"/>
      <c r="G40" s="82"/>
      <c r="H40" s="43"/>
    </row>
    <row r="41" spans="1:8">
      <c r="A41" s="8" t="s">
        <v>52</v>
      </c>
      <c r="B41" s="4" t="s">
        <v>53</v>
      </c>
      <c r="C41" s="21"/>
      <c r="D41" s="21"/>
      <c r="E41" s="21"/>
      <c r="F41" s="29"/>
      <c r="G41" s="83"/>
      <c r="H41" s="81"/>
    </row>
    <row r="42" spans="1:8">
      <c r="A42" s="8"/>
      <c r="B42" s="5" t="s">
        <v>54</v>
      </c>
      <c r="C42" s="31" t="s">
        <v>26</v>
      </c>
      <c r="D42" s="23"/>
      <c r="E42" s="23"/>
      <c r="F42" s="30">
        <f>D42*E42</f>
        <v>0</v>
      </c>
      <c r="G42" s="83"/>
      <c r="H42" s="81"/>
    </row>
    <row r="43" spans="1:8">
      <c r="A43" s="9"/>
      <c r="B43" s="5" t="s">
        <v>55</v>
      </c>
      <c r="C43" s="31" t="s">
        <v>26</v>
      </c>
      <c r="D43" s="23"/>
      <c r="E43" s="23"/>
      <c r="F43" s="30">
        <f>D43*E43</f>
        <v>0</v>
      </c>
      <c r="G43" s="83"/>
      <c r="H43" s="81"/>
    </row>
    <row r="44" spans="1:8">
      <c r="A44" s="9"/>
      <c r="B44" s="5" t="s">
        <v>56</v>
      </c>
      <c r="C44" s="31" t="s">
        <v>26</v>
      </c>
      <c r="D44" s="23"/>
      <c r="E44" s="23"/>
      <c r="F44" s="30">
        <f>D44*E44</f>
        <v>0</v>
      </c>
      <c r="G44" s="83"/>
      <c r="H44" s="81"/>
    </row>
    <row r="45" spans="1:8">
      <c r="A45" s="9"/>
      <c r="B45" s="5" t="s">
        <v>57</v>
      </c>
      <c r="C45" s="31" t="s">
        <v>26</v>
      </c>
      <c r="D45" s="23"/>
      <c r="E45" s="23"/>
      <c r="F45" s="30">
        <f>D45*E45</f>
        <v>0</v>
      </c>
      <c r="G45" s="83"/>
      <c r="H45" s="81"/>
    </row>
    <row r="46" spans="1:8">
      <c r="A46" s="9"/>
      <c r="B46" s="5" t="s">
        <v>58</v>
      </c>
      <c r="C46" s="31" t="s">
        <v>29</v>
      </c>
      <c r="D46" s="23"/>
      <c r="E46" s="23"/>
      <c r="F46" s="30">
        <f>D46*E46</f>
        <v>0</v>
      </c>
      <c r="G46" s="83"/>
      <c r="H46" s="81"/>
    </row>
    <row r="47" spans="1:8">
      <c r="A47" s="9"/>
      <c r="B47" s="5" t="s">
        <v>59</v>
      </c>
      <c r="C47" s="31" t="s">
        <v>60</v>
      </c>
      <c r="D47" s="21"/>
      <c r="E47" s="21"/>
      <c r="F47" s="30">
        <f>D47*E47</f>
        <v>0</v>
      </c>
      <c r="G47" s="83"/>
      <c r="H47" s="81"/>
    </row>
    <row r="48" spans="1:8">
      <c r="A48" s="11"/>
      <c r="B48" s="12"/>
      <c r="C48" s="24"/>
      <c r="D48" s="24"/>
      <c r="E48" s="24"/>
      <c r="F48" s="30"/>
      <c r="G48" s="83"/>
      <c r="H48" s="81"/>
    </row>
    <row r="49" spans="1:8">
      <c r="A49" s="8" t="s">
        <v>61</v>
      </c>
      <c r="B49" s="2" t="s">
        <v>62</v>
      </c>
      <c r="C49" s="21"/>
      <c r="D49" s="21"/>
      <c r="E49" s="21"/>
      <c r="F49" s="29"/>
      <c r="G49" s="83"/>
      <c r="H49" s="81"/>
    </row>
    <row r="50" spans="1:8">
      <c r="A50" s="8"/>
      <c r="B50" s="2" t="s">
        <v>63</v>
      </c>
      <c r="C50" s="21"/>
      <c r="D50" s="21"/>
      <c r="E50" s="21"/>
      <c r="F50" s="29"/>
      <c r="G50" s="83"/>
      <c r="H50" s="81"/>
    </row>
    <row r="51" spans="1:8">
      <c r="A51" s="9"/>
      <c r="B51" s="5" t="s">
        <v>64</v>
      </c>
      <c r="C51" s="31" t="s">
        <v>26</v>
      </c>
      <c r="D51" s="23"/>
      <c r="E51" s="23"/>
      <c r="F51" s="30">
        <f>D51*E51</f>
        <v>0</v>
      </c>
      <c r="G51" s="83"/>
      <c r="H51" s="81"/>
    </row>
    <row r="52" spans="1:8">
      <c r="A52" s="9"/>
      <c r="B52" s="5" t="s">
        <v>65</v>
      </c>
      <c r="C52" s="31" t="s">
        <v>26</v>
      </c>
      <c r="D52" s="23"/>
      <c r="E52" s="23"/>
      <c r="F52" s="30">
        <f>D52*E52</f>
        <v>0</v>
      </c>
      <c r="G52" s="83"/>
      <c r="H52" s="81"/>
    </row>
    <row r="53" spans="1:8">
      <c r="A53" s="9"/>
      <c r="B53" s="5" t="s">
        <v>66</v>
      </c>
      <c r="C53" s="31" t="s">
        <v>26</v>
      </c>
      <c r="D53" s="23"/>
      <c r="E53" s="23"/>
      <c r="F53" s="30">
        <f>D53*E53</f>
        <v>0</v>
      </c>
      <c r="G53" s="83"/>
      <c r="H53" s="81"/>
    </row>
    <row r="54" spans="1:8">
      <c r="A54" s="9"/>
      <c r="B54" s="5" t="s">
        <v>67</v>
      </c>
      <c r="C54" s="31" t="s">
        <v>26</v>
      </c>
      <c r="D54" s="23"/>
      <c r="E54" s="23"/>
      <c r="F54" s="30">
        <f>D54*E54</f>
        <v>0</v>
      </c>
      <c r="G54" s="83"/>
      <c r="H54" s="81"/>
    </row>
    <row r="55" spans="1:8">
      <c r="A55" s="9"/>
      <c r="B55" s="5" t="s">
        <v>68</v>
      </c>
      <c r="C55" s="31" t="s">
        <v>26</v>
      </c>
      <c r="D55" s="23"/>
      <c r="E55" s="23"/>
      <c r="F55" s="30">
        <f>D55*E55</f>
        <v>0</v>
      </c>
      <c r="G55" s="83"/>
      <c r="H55" s="81"/>
    </row>
    <row r="56" spans="1:8">
      <c r="A56" s="10"/>
      <c r="B56" s="7"/>
      <c r="C56" s="11"/>
      <c r="D56" s="25"/>
      <c r="E56" s="25"/>
      <c r="F56" s="30">
        <f>D56*E56</f>
        <v>0</v>
      </c>
      <c r="G56" s="83"/>
      <c r="H56" s="81"/>
    </row>
    <row r="57" spans="1:8">
      <c r="A57" s="9"/>
      <c r="B57" s="2" t="s">
        <v>69</v>
      </c>
      <c r="C57" s="21"/>
      <c r="D57" s="21"/>
      <c r="E57" s="21"/>
      <c r="F57" s="29"/>
      <c r="G57" s="83"/>
      <c r="H57" s="81"/>
    </row>
    <row r="58" spans="1:8">
      <c r="A58" s="9"/>
      <c r="B58" s="5" t="s">
        <v>64</v>
      </c>
      <c r="C58" s="31" t="s">
        <v>26</v>
      </c>
      <c r="D58" s="23"/>
      <c r="E58" s="23"/>
      <c r="F58" s="30">
        <f>D58*E58</f>
        <v>0</v>
      </c>
      <c r="G58" s="83"/>
      <c r="H58" s="81"/>
    </row>
    <row r="59" spans="1:8">
      <c r="A59" s="9"/>
      <c r="B59" s="3" t="s">
        <v>65</v>
      </c>
      <c r="C59" s="31" t="s">
        <v>60</v>
      </c>
      <c r="D59" s="23"/>
      <c r="E59" s="23"/>
      <c r="F59" s="30">
        <f>D59*E59</f>
        <v>0</v>
      </c>
      <c r="G59" s="83"/>
      <c r="H59" s="81"/>
    </row>
    <row r="60" spans="1:8">
      <c r="A60" s="9"/>
      <c r="B60" s="5" t="s">
        <v>66</v>
      </c>
      <c r="C60" s="31" t="s">
        <v>26</v>
      </c>
      <c r="D60" s="23"/>
      <c r="E60" s="23"/>
      <c r="F60" s="30">
        <f>D60*E60</f>
        <v>0</v>
      </c>
      <c r="G60" s="83"/>
      <c r="H60" s="81"/>
    </row>
    <row r="61" spans="1:8">
      <c r="A61" s="9"/>
      <c r="B61" s="5" t="s">
        <v>67</v>
      </c>
      <c r="C61" s="31" t="s">
        <v>26</v>
      </c>
      <c r="D61" s="23"/>
      <c r="E61" s="23"/>
      <c r="F61" s="30">
        <f>D61*E61</f>
        <v>0</v>
      </c>
      <c r="G61" s="83"/>
      <c r="H61" s="81"/>
    </row>
    <row r="62" spans="1:8">
      <c r="A62" s="9"/>
      <c r="B62" s="5" t="s">
        <v>68</v>
      </c>
      <c r="C62" s="31" t="s">
        <v>26</v>
      </c>
      <c r="D62" s="23"/>
      <c r="E62" s="23"/>
      <c r="F62" s="30">
        <f>D62*E62</f>
        <v>0</v>
      </c>
      <c r="G62" s="83"/>
      <c r="H62" s="81"/>
    </row>
    <row r="63" spans="1:8">
      <c r="A63" s="9"/>
      <c r="B63" s="5" t="s">
        <v>70</v>
      </c>
      <c r="C63" s="31" t="s">
        <v>60</v>
      </c>
      <c r="D63" s="25"/>
      <c r="E63" s="25"/>
      <c r="F63" s="30">
        <f>D63*E63</f>
        <v>0</v>
      </c>
      <c r="G63" s="83"/>
      <c r="H63" s="81"/>
    </row>
    <row r="64" spans="1:8">
      <c r="A64" s="9"/>
      <c r="B64" s="5" t="s">
        <v>71</v>
      </c>
      <c r="C64" s="31" t="s">
        <v>60</v>
      </c>
      <c r="D64" s="23"/>
      <c r="E64" s="23"/>
      <c r="F64" s="30">
        <f>D64*E64</f>
        <v>0</v>
      </c>
      <c r="G64" s="83"/>
      <c r="H64" s="81"/>
    </row>
    <row r="65" spans="1:8">
      <c r="A65" s="9"/>
      <c r="B65" s="5" t="s">
        <v>72</v>
      </c>
      <c r="C65" s="31" t="s">
        <v>26</v>
      </c>
      <c r="D65" s="23"/>
      <c r="E65" s="23"/>
      <c r="F65" s="30">
        <f>D65*E65</f>
        <v>0</v>
      </c>
      <c r="G65" s="83"/>
      <c r="H65" s="81"/>
    </row>
    <row r="66" spans="1:8">
      <c r="A66" s="12"/>
      <c r="B66" s="12"/>
      <c r="C66" s="32"/>
      <c r="D66" s="22"/>
      <c r="E66" s="22"/>
      <c r="F66" s="30">
        <f>D66*E66</f>
        <v>0</v>
      </c>
      <c r="G66" s="83"/>
      <c r="H66" s="81"/>
    </row>
    <row r="67" spans="1:8">
      <c r="A67" s="8" t="s">
        <v>73</v>
      </c>
      <c r="B67" s="2" t="s">
        <v>74</v>
      </c>
      <c r="C67" s="21"/>
      <c r="D67" s="21"/>
      <c r="E67" s="21"/>
      <c r="F67" s="29"/>
      <c r="G67" s="83"/>
      <c r="H67" s="81"/>
    </row>
    <row r="68" spans="1:8">
      <c r="A68" s="9"/>
      <c r="B68" s="5" t="s">
        <v>65</v>
      </c>
      <c r="C68" s="31" t="s">
        <v>60</v>
      </c>
      <c r="D68" s="23"/>
      <c r="E68" s="23"/>
      <c r="F68" s="30">
        <f>D68*E68</f>
        <v>0</v>
      </c>
      <c r="G68" s="83"/>
      <c r="H68" s="81"/>
    </row>
    <row r="69" spans="1:8">
      <c r="A69" s="9"/>
      <c r="B69" s="5" t="s">
        <v>64</v>
      </c>
      <c r="C69" s="31" t="s">
        <v>60</v>
      </c>
      <c r="D69" s="23"/>
      <c r="E69" s="23"/>
      <c r="F69" s="30">
        <f>D69*E69</f>
        <v>0</v>
      </c>
      <c r="G69" s="83"/>
      <c r="H69" s="81"/>
    </row>
    <row r="70" spans="1:8">
      <c r="A70" s="10"/>
      <c r="B70" s="7"/>
      <c r="C70" s="32"/>
      <c r="D70" s="22"/>
      <c r="E70" s="22"/>
      <c r="F70" s="30">
        <f>D70*E70</f>
        <v>0</v>
      </c>
      <c r="G70" s="83"/>
      <c r="H70" s="81"/>
    </row>
    <row r="71" spans="1:8">
      <c r="A71" s="8" t="s">
        <v>75</v>
      </c>
      <c r="B71" s="2" t="s">
        <v>47</v>
      </c>
      <c r="C71" s="21"/>
      <c r="D71" s="21"/>
      <c r="E71" s="21"/>
      <c r="F71" s="30"/>
      <c r="G71" s="83"/>
      <c r="H71" s="81"/>
    </row>
    <row r="72" spans="1:8">
      <c r="A72" s="9"/>
      <c r="B72" s="5" t="s">
        <v>76</v>
      </c>
      <c r="C72" s="31" t="s">
        <v>60</v>
      </c>
      <c r="D72" s="21"/>
      <c r="E72" s="21"/>
      <c r="F72" s="30">
        <f>D72*E72</f>
        <v>0</v>
      </c>
      <c r="G72" s="83"/>
      <c r="H72" s="81"/>
    </row>
    <row r="73" spans="1:8">
      <c r="A73" s="10"/>
      <c r="B73" s="7"/>
      <c r="C73" s="32"/>
      <c r="D73" s="22"/>
      <c r="E73" s="22"/>
      <c r="F73" s="30"/>
      <c r="G73" s="83"/>
      <c r="H73" s="81"/>
    </row>
    <row r="74" spans="1:8">
      <c r="A74" s="8" t="s">
        <v>77</v>
      </c>
      <c r="B74" s="2" t="s">
        <v>78</v>
      </c>
      <c r="C74" s="21"/>
      <c r="D74" s="21"/>
      <c r="E74" s="21"/>
      <c r="F74" s="29"/>
      <c r="G74" s="83"/>
      <c r="H74" s="81"/>
    </row>
    <row r="75" spans="1:8">
      <c r="A75" s="9"/>
      <c r="B75" s="5" t="s">
        <v>79</v>
      </c>
      <c r="C75" s="31" t="s">
        <v>26</v>
      </c>
      <c r="D75" s="23"/>
      <c r="E75" s="23"/>
      <c r="F75" s="30">
        <f>D75*E75</f>
        <v>0</v>
      </c>
      <c r="G75" s="83"/>
      <c r="H75" s="81"/>
    </row>
    <row r="76" spans="1:8">
      <c r="A76" s="9"/>
      <c r="B76" s="5" t="s">
        <v>80</v>
      </c>
      <c r="C76" s="31" t="s">
        <v>26</v>
      </c>
      <c r="D76" s="23"/>
      <c r="E76" s="23"/>
      <c r="F76" s="30">
        <f>D76*E76</f>
        <v>0</v>
      </c>
      <c r="G76" s="83"/>
      <c r="H76" s="81"/>
    </row>
    <row r="77" spans="1:8">
      <c r="A77" s="9"/>
      <c r="B77" s="5" t="s">
        <v>81</v>
      </c>
      <c r="C77" s="31" t="s">
        <v>26</v>
      </c>
      <c r="D77" s="23"/>
      <c r="E77" s="23"/>
      <c r="F77" s="30">
        <f>D77*E77</f>
        <v>0</v>
      </c>
      <c r="G77" s="83"/>
      <c r="H77" s="81"/>
    </row>
    <row r="78" spans="1:8">
      <c r="A78" s="9"/>
      <c r="B78" s="5" t="s">
        <v>82</v>
      </c>
      <c r="C78" s="31" t="s">
        <v>26</v>
      </c>
      <c r="D78" s="23"/>
      <c r="E78" s="23"/>
      <c r="F78" s="30">
        <f>D78*E78</f>
        <v>0</v>
      </c>
      <c r="G78" s="83"/>
      <c r="H78" s="81"/>
    </row>
    <row r="79" spans="1:8">
      <c r="A79" s="9"/>
      <c r="B79" s="5" t="s">
        <v>83</v>
      </c>
      <c r="C79" s="31" t="s">
        <v>26</v>
      </c>
      <c r="D79" s="23"/>
      <c r="E79" s="23"/>
      <c r="F79" s="30">
        <f>D79*E79</f>
        <v>0</v>
      </c>
      <c r="G79" s="83"/>
      <c r="H79" s="81"/>
    </row>
    <row r="80" spans="1:8">
      <c r="A80" s="9"/>
      <c r="B80" s="5"/>
      <c r="C80" s="31"/>
      <c r="D80" s="23"/>
      <c r="E80" s="23"/>
      <c r="F80" s="30">
        <f>D80*E80</f>
        <v>0</v>
      </c>
      <c r="G80" s="83"/>
      <c r="H80" s="81"/>
    </row>
    <row r="81" spans="1:8">
      <c r="A81" s="62" t="s">
        <v>14</v>
      </c>
      <c r="B81" s="73"/>
      <c r="C81" s="64">
        <f>SUM(F42:F80)</f>
        <v>0</v>
      </c>
      <c r="D81" s="74"/>
      <c r="E81" s="74"/>
      <c r="F81" s="74"/>
      <c r="G81" s="83"/>
      <c r="H81" s="81"/>
    </row>
    <row r="82" spans="1:8">
      <c r="A82" s="41" t="s">
        <v>84</v>
      </c>
      <c r="B82" s="42"/>
      <c r="C82" s="42"/>
      <c r="D82" s="42"/>
      <c r="E82" s="42"/>
      <c r="F82" s="42"/>
      <c r="G82" s="82"/>
      <c r="H82" s="81"/>
    </row>
    <row r="83" spans="1:8">
      <c r="A83" s="8" t="s">
        <v>85</v>
      </c>
      <c r="B83" s="2" t="s">
        <v>86</v>
      </c>
      <c r="C83" s="21"/>
      <c r="D83" s="21"/>
      <c r="E83" s="21"/>
      <c r="F83" s="29"/>
      <c r="G83" s="83"/>
      <c r="H83" s="81"/>
    </row>
    <row r="84" spans="1:8">
      <c r="A84" s="9"/>
      <c r="B84" s="5" t="s">
        <v>87</v>
      </c>
      <c r="C84" s="31" t="s">
        <v>26</v>
      </c>
      <c r="D84" s="23"/>
      <c r="E84" s="23"/>
      <c r="F84" s="30">
        <f>D84*E84</f>
        <v>0</v>
      </c>
      <c r="G84" s="83"/>
      <c r="H84" s="81"/>
    </row>
    <row r="85" spans="1:8">
      <c r="A85" s="9"/>
      <c r="B85" s="5" t="s">
        <v>88</v>
      </c>
      <c r="C85" s="31" t="s">
        <v>26</v>
      </c>
      <c r="D85" s="23"/>
      <c r="E85" s="23"/>
      <c r="F85" s="30">
        <f>D85*E85</f>
        <v>0</v>
      </c>
      <c r="G85" s="83"/>
      <c r="H85" s="81"/>
    </row>
    <row r="86" spans="1:8">
      <c r="A86" s="9"/>
      <c r="B86" s="5" t="s">
        <v>89</v>
      </c>
      <c r="C86" s="31" t="s">
        <v>48</v>
      </c>
      <c r="D86" s="23"/>
      <c r="E86" s="23"/>
      <c r="F86" s="30">
        <f>D86*E86</f>
        <v>0</v>
      </c>
      <c r="G86" s="83"/>
      <c r="H86" s="81"/>
    </row>
    <row r="87" spans="1:8">
      <c r="A87" s="10"/>
      <c r="B87" s="7"/>
      <c r="C87" s="11"/>
      <c r="D87" s="25"/>
      <c r="E87" s="25"/>
      <c r="F87" s="30">
        <f>D87*E87</f>
        <v>0</v>
      </c>
      <c r="G87" s="83"/>
      <c r="H87" s="81"/>
    </row>
    <row r="88" spans="1:8">
      <c r="A88" s="8" t="s">
        <v>90</v>
      </c>
      <c r="B88" s="2" t="s">
        <v>91</v>
      </c>
      <c r="C88" s="21"/>
      <c r="D88" s="21"/>
      <c r="E88" s="21"/>
      <c r="F88" s="29"/>
      <c r="G88" s="83"/>
      <c r="H88" s="81"/>
    </row>
    <row r="89" spans="1:8">
      <c r="A89" s="9"/>
      <c r="B89" s="5" t="s">
        <v>92</v>
      </c>
      <c r="C89" s="31" t="s">
        <v>26</v>
      </c>
      <c r="D89" s="23"/>
      <c r="E89" s="23"/>
      <c r="F89" s="30">
        <f>D89*E89</f>
        <v>0</v>
      </c>
      <c r="G89" s="83"/>
      <c r="H89" s="81"/>
    </row>
    <row r="90" spans="1:8">
      <c r="A90" s="9"/>
      <c r="B90" s="5" t="s">
        <v>93</v>
      </c>
      <c r="C90" s="31" t="s">
        <v>26</v>
      </c>
      <c r="D90" s="23"/>
      <c r="E90" s="23"/>
      <c r="F90" s="30">
        <f>D90*E90</f>
        <v>0</v>
      </c>
      <c r="G90" s="83"/>
      <c r="H90" s="81"/>
    </row>
    <row r="91" spans="1:8">
      <c r="A91" s="9"/>
      <c r="B91" s="5" t="s">
        <v>94</v>
      </c>
      <c r="C91" s="31" t="s">
        <v>26</v>
      </c>
      <c r="D91" s="23"/>
      <c r="E91" s="23"/>
      <c r="F91" s="30">
        <f>D91*E91</f>
        <v>0</v>
      </c>
      <c r="G91" s="83"/>
      <c r="H91" s="81"/>
    </row>
    <row r="92" spans="1:8">
      <c r="A92" s="9"/>
      <c r="B92" s="5" t="s">
        <v>95</v>
      </c>
      <c r="C92" s="31" t="s">
        <v>26</v>
      </c>
      <c r="D92" s="23"/>
      <c r="E92" s="23"/>
      <c r="F92" s="30">
        <f>D92*E92</f>
        <v>0</v>
      </c>
      <c r="G92" s="83"/>
      <c r="H92" s="81"/>
    </row>
    <row r="93" spans="1:8">
      <c r="A93" s="9"/>
      <c r="B93" s="5" t="s">
        <v>96</v>
      </c>
      <c r="C93" s="31" t="s">
        <v>26</v>
      </c>
      <c r="D93" s="23"/>
      <c r="E93" s="23"/>
      <c r="F93" s="30">
        <f>D93*E93</f>
        <v>0</v>
      </c>
      <c r="G93" s="83"/>
      <c r="H93" s="81"/>
    </row>
    <row r="94" spans="1:8">
      <c r="A94" s="9"/>
      <c r="B94" s="5" t="s">
        <v>97</v>
      </c>
      <c r="C94" s="31" t="s">
        <v>26</v>
      </c>
      <c r="D94" s="23"/>
      <c r="E94" s="23"/>
      <c r="F94" s="30">
        <f>D94*E94</f>
        <v>0</v>
      </c>
      <c r="G94" s="83"/>
      <c r="H94" s="81"/>
    </row>
    <row r="95" spans="1:8">
      <c r="A95" s="9"/>
      <c r="B95" s="5" t="s">
        <v>98</v>
      </c>
      <c r="C95" s="31" t="s">
        <v>26</v>
      </c>
      <c r="D95" s="23"/>
      <c r="E95" s="23"/>
      <c r="F95" s="30">
        <f>D95*E95</f>
        <v>0</v>
      </c>
      <c r="G95" s="83"/>
      <c r="H95" s="81"/>
    </row>
    <row r="96" spans="1:8">
      <c r="A96" s="9"/>
      <c r="B96" s="5" t="s">
        <v>99</v>
      </c>
      <c r="C96" s="31" t="s">
        <v>26</v>
      </c>
      <c r="D96" s="23"/>
      <c r="E96" s="23"/>
      <c r="F96" s="30">
        <f>D96*E96</f>
        <v>0</v>
      </c>
      <c r="G96" s="83"/>
      <c r="H96" s="81"/>
    </row>
    <row r="97" spans="1:8">
      <c r="A97" s="8"/>
      <c r="B97" s="6" t="s">
        <v>100</v>
      </c>
      <c r="C97" s="33" t="s">
        <v>26</v>
      </c>
      <c r="D97" s="22"/>
      <c r="E97" s="22"/>
      <c r="F97" s="30">
        <f>D97*E97</f>
        <v>0</v>
      </c>
      <c r="G97" s="83"/>
      <c r="H97" s="81"/>
    </row>
    <row r="98" spans="1:8">
      <c r="A98" s="8" t="s">
        <v>101</v>
      </c>
      <c r="B98" s="4" t="s">
        <v>102</v>
      </c>
      <c r="C98" s="21"/>
      <c r="D98" s="21"/>
      <c r="E98" s="21"/>
      <c r="F98" s="29"/>
      <c r="G98" s="83"/>
      <c r="H98" s="81"/>
    </row>
    <row r="99" spans="1:8">
      <c r="A99" s="9"/>
      <c r="B99" s="5" t="s">
        <v>103</v>
      </c>
      <c r="C99" s="31" t="s">
        <v>26</v>
      </c>
      <c r="D99" s="23"/>
      <c r="E99" s="23"/>
      <c r="F99" s="30">
        <f>D99*E99</f>
        <v>0</v>
      </c>
      <c r="G99" s="83"/>
      <c r="H99" s="81"/>
    </row>
    <row r="100" spans="1:8">
      <c r="A100" s="9"/>
      <c r="B100" s="3" t="s">
        <v>104</v>
      </c>
      <c r="C100" s="31" t="s">
        <v>26</v>
      </c>
      <c r="D100" s="23"/>
      <c r="E100" s="23"/>
      <c r="F100" s="30">
        <f>D100*E100</f>
        <v>0</v>
      </c>
      <c r="G100" s="83"/>
      <c r="H100" s="81"/>
    </row>
    <row r="101" spans="1:8">
      <c r="A101" s="9"/>
      <c r="B101" s="3"/>
      <c r="C101" s="31"/>
      <c r="D101" s="23"/>
      <c r="E101" s="23"/>
      <c r="F101" s="30">
        <f>D101*E101</f>
        <v>0</v>
      </c>
      <c r="G101" s="83"/>
      <c r="H101" s="81"/>
    </row>
    <row r="102" spans="1:8">
      <c r="A102" s="62" t="s">
        <v>14</v>
      </c>
      <c r="B102" s="73"/>
      <c r="C102" s="75">
        <f>SUM(F84:F101)</f>
        <v>0</v>
      </c>
      <c r="D102" s="76"/>
      <c r="E102" s="76"/>
      <c r="F102" s="76"/>
      <c r="G102" s="83"/>
      <c r="H102" s="81"/>
    </row>
    <row r="103" spans="1:8">
      <c r="A103" s="41" t="s">
        <v>105</v>
      </c>
      <c r="B103" s="42"/>
      <c r="C103" s="42"/>
      <c r="D103" s="42"/>
      <c r="E103" s="42"/>
      <c r="F103" s="42"/>
      <c r="G103" s="82"/>
      <c r="H103" s="81"/>
    </row>
    <row r="104" spans="1:8">
      <c r="A104" s="8" t="s">
        <v>106</v>
      </c>
      <c r="B104" s="2" t="s">
        <v>107</v>
      </c>
      <c r="C104" s="21"/>
      <c r="D104" s="21"/>
      <c r="E104" s="21"/>
      <c r="F104" s="29"/>
      <c r="G104" s="83"/>
      <c r="H104" s="81"/>
    </row>
    <row r="105" spans="1:8">
      <c r="A105" s="9"/>
      <c r="B105" s="5" t="s">
        <v>108</v>
      </c>
      <c r="C105" s="31" t="s">
        <v>26</v>
      </c>
      <c r="D105" s="23"/>
      <c r="E105" s="23"/>
      <c r="F105" s="30">
        <f>D105*E105</f>
        <v>0</v>
      </c>
      <c r="G105" s="83"/>
      <c r="H105" s="81"/>
    </row>
    <row r="106" spans="1:8">
      <c r="A106" s="9"/>
      <c r="B106" s="5" t="s">
        <v>109</v>
      </c>
      <c r="C106" s="31" t="s">
        <v>26</v>
      </c>
      <c r="D106" s="23"/>
      <c r="E106" s="23"/>
      <c r="F106" s="30">
        <f>D106*E106</f>
        <v>0</v>
      </c>
      <c r="G106" s="83"/>
      <c r="H106" s="81"/>
    </row>
    <row r="107" spans="1:8">
      <c r="A107" s="9"/>
      <c r="B107" s="5" t="s">
        <v>110</v>
      </c>
      <c r="C107" s="31" t="s">
        <v>26</v>
      </c>
      <c r="D107" s="23"/>
      <c r="E107" s="23"/>
      <c r="F107" s="30">
        <f>D107*E107</f>
        <v>0</v>
      </c>
      <c r="G107" s="83"/>
      <c r="H107" s="81"/>
    </row>
    <row r="108" spans="1:8">
      <c r="A108" s="9"/>
      <c r="B108" s="5" t="s">
        <v>111</v>
      </c>
      <c r="C108" s="31" t="s">
        <v>26</v>
      </c>
      <c r="D108" s="23"/>
      <c r="E108" s="23"/>
      <c r="F108" s="30">
        <f>D108*E108</f>
        <v>0</v>
      </c>
      <c r="G108" s="83"/>
      <c r="H108" s="81"/>
    </row>
    <row r="109" spans="1:8">
      <c r="A109" s="9"/>
      <c r="B109" s="5" t="s">
        <v>112</v>
      </c>
      <c r="C109" s="31" t="s">
        <v>26</v>
      </c>
      <c r="D109" s="23"/>
      <c r="E109" s="23"/>
      <c r="F109" s="30">
        <f>D109*E109</f>
        <v>0</v>
      </c>
      <c r="G109" s="83"/>
      <c r="H109" s="81"/>
    </row>
    <row r="110" spans="1:8">
      <c r="A110" s="9"/>
      <c r="B110" s="5" t="s">
        <v>113</v>
      </c>
      <c r="C110" s="31" t="s">
        <v>26</v>
      </c>
      <c r="D110" s="23"/>
      <c r="E110" s="23"/>
      <c r="F110" s="30">
        <f>D110*E110</f>
        <v>0</v>
      </c>
      <c r="G110" s="83"/>
      <c r="H110" s="81"/>
    </row>
    <row r="111" spans="1:8">
      <c r="A111" s="8"/>
      <c r="B111" s="6"/>
      <c r="C111" s="32"/>
      <c r="D111" s="22"/>
      <c r="E111" s="22"/>
      <c r="F111" s="30">
        <f>D111*E111</f>
        <v>0</v>
      </c>
      <c r="G111" s="83"/>
      <c r="H111" s="81"/>
    </row>
    <row r="112" spans="1:8">
      <c r="A112" s="8" t="s">
        <v>114</v>
      </c>
      <c r="B112" s="2" t="s">
        <v>115</v>
      </c>
      <c r="C112" s="21"/>
      <c r="D112" s="21"/>
      <c r="E112" s="21"/>
      <c r="F112" s="29"/>
      <c r="G112" s="83"/>
      <c r="H112" s="81"/>
    </row>
    <row r="113" spans="1:8">
      <c r="A113" s="9"/>
      <c r="B113" s="5" t="s">
        <v>116</v>
      </c>
      <c r="C113" s="34" t="s">
        <v>26</v>
      </c>
      <c r="D113" s="22"/>
      <c r="E113" s="22"/>
      <c r="F113" s="30">
        <f>D113*E113</f>
        <v>0</v>
      </c>
      <c r="G113" s="83"/>
      <c r="H113" s="81"/>
    </row>
    <row r="114" spans="1:8">
      <c r="A114" s="9"/>
      <c r="B114" s="5" t="s">
        <v>117</v>
      </c>
      <c r="C114" s="34" t="s">
        <v>26</v>
      </c>
      <c r="D114" s="22"/>
      <c r="E114" s="22"/>
      <c r="F114" s="30">
        <f>D114*E114</f>
        <v>0</v>
      </c>
      <c r="G114" s="83"/>
      <c r="H114" s="81"/>
    </row>
    <row r="115" spans="1:8">
      <c r="A115" s="9"/>
      <c r="B115" s="5" t="s">
        <v>118</v>
      </c>
      <c r="C115" s="34" t="s">
        <v>119</v>
      </c>
      <c r="D115" s="22"/>
      <c r="E115" s="22"/>
      <c r="F115" s="30">
        <f>D115*E115</f>
        <v>0</v>
      </c>
      <c r="G115" s="83"/>
      <c r="H115" s="81"/>
    </row>
    <row r="116" spans="1:8">
      <c r="A116" s="8"/>
      <c r="B116" s="6"/>
      <c r="C116" s="32"/>
      <c r="D116" s="22"/>
      <c r="E116" s="22"/>
      <c r="F116" s="30">
        <f>D116*E116</f>
        <v>0</v>
      </c>
      <c r="G116" s="83"/>
      <c r="H116" s="81"/>
    </row>
    <row r="117" spans="1:8">
      <c r="A117" s="8" t="s">
        <v>120</v>
      </c>
      <c r="B117" s="4" t="s">
        <v>121</v>
      </c>
      <c r="C117" s="21"/>
      <c r="D117" s="21"/>
      <c r="E117" s="21"/>
      <c r="F117" s="29"/>
      <c r="G117" s="83"/>
      <c r="H117" s="81"/>
    </row>
    <row r="118" spans="1:8">
      <c r="A118" s="9"/>
      <c r="B118" s="5" t="s">
        <v>108</v>
      </c>
      <c r="C118" s="31" t="s">
        <v>26</v>
      </c>
      <c r="D118" s="23"/>
      <c r="E118" s="23"/>
      <c r="F118" s="30">
        <f>D118*E118</f>
        <v>0</v>
      </c>
      <c r="G118" s="83"/>
      <c r="H118" s="81"/>
    </row>
    <row r="119" spans="1:8">
      <c r="A119" s="9"/>
      <c r="B119" s="5" t="s">
        <v>109</v>
      </c>
      <c r="C119" s="31" t="s">
        <v>26</v>
      </c>
      <c r="D119" s="23"/>
      <c r="E119" s="23"/>
      <c r="F119" s="30">
        <f>D119*E119</f>
        <v>0</v>
      </c>
      <c r="G119" s="83"/>
      <c r="H119" s="81"/>
    </row>
    <row r="120" spans="1:8">
      <c r="A120" s="9"/>
      <c r="B120" s="3" t="s">
        <v>110</v>
      </c>
      <c r="C120" s="31" t="s">
        <v>26</v>
      </c>
      <c r="D120" s="23"/>
      <c r="E120" s="23"/>
      <c r="F120" s="30">
        <f>D120*E120</f>
        <v>0</v>
      </c>
      <c r="G120" s="83"/>
      <c r="H120" s="81"/>
    </row>
    <row r="121" spans="1:8">
      <c r="A121" s="9"/>
      <c r="B121" s="5" t="s">
        <v>122</v>
      </c>
      <c r="C121" s="31" t="s">
        <v>26</v>
      </c>
      <c r="D121" s="23"/>
      <c r="E121" s="23"/>
      <c r="F121" s="30">
        <f>D121*E121</f>
        <v>0</v>
      </c>
      <c r="G121" s="83"/>
      <c r="H121" s="81"/>
    </row>
    <row r="122" spans="1:8">
      <c r="A122" s="9"/>
      <c r="B122" s="5" t="s">
        <v>112</v>
      </c>
      <c r="C122" s="31" t="s">
        <v>26</v>
      </c>
      <c r="D122" s="23"/>
      <c r="E122" s="23"/>
      <c r="F122" s="30">
        <f>D122*E122</f>
        <v>0</v>
      </c>
      <c r="G122" s="83"/>
      <c r="H122" s="81"/>
    </row>
    <row r="123" spans="1:8">
      <c r="A123" s="9"/>
      <c r="B123" s="5" t="s">
        <v>123</v>
      </c>
      <c r="C123" s="31" t="s">
        <v>26</v>
      </c>
      <c r="D123" s="25"/>
      <c r="E123" s="25"/>
      <c r="F123" s="30">
        <f>D123*E123</f>
        <v>0</v>
      </c>
      <c r="G123" s="83"/>
      <c r="H123" s="81"/>
    </row>
    <row r="124" spans="1:8">
      <c r="A124" s="9"/>
      <c r="B124" s="5" t="s">
        <v>124</v>
      </c>
      <c r="C124" s="31" t="s">
        <v>26</v>
      </c>
      <c r="D124" s="25"/>
      <c r="E124" s="25"/>
      <c r="F124" s="30">
        <f>D124*E124</f>
        <v>0</v>
      </c>
      <c r="G124" s="83"/>
      <c r="H124" s="81"/>
    </row>
    <row r="125" spans="1:8">
      <c r="A125" s="9"/>
      <c r="B125" s="5" t="s">
        <v>125</v>
      </c>
      <c r="C125" s="31" t="s">
        <v>26</v>
      </c>
      <c r="D125" s="25"/>
      <c r="E125" s="25"/>
      <c r="F125" s="30">
        <f>D125*E125</f>
        <v>0</v>
      </c>
      <c r="G125" s="83"/>
      <c r="H125" s="81"/>
    </row>
    <row r="126" spans="1:8">
      <c r="A126" s="9"/>
      <c r="B126" s="5" t="s">
        <v>126</v>
      </c>
      <c r="C126" s="31" t="s">
        <v>26</v>
      </c>
      <c r="D126" s="25"/>
      <c r="E126" s="25"/>
      <c r="F126" s="30">
        <f>D126*E126</f>
        <v>0</v>
      </c>
      <c r="G126" s="83"/>
      <c r="H126" s="81"/>
    </row>
    <row r="127" spans="1:8">
      <c r="A127" s="9"/>
      <c r="B127" s="5" t="s">
        <v>127</v>
      </c>
      <c r="C127" s="31" t="s">
        <v>26</v>
      </c>
      <c r="D127" s="25"/>
      <c r="E127" s="25"/>
      <c r="F127" s="30">
        <f>D127*E127</f>
        <v>0</v>
      </c>
      <c r="G127" s="83"/>
      <c r="H127" s="81"/>
    </row>
    <row r="128" spans="1:8">
      <c r="A128" s="8"/>
      <c r="B128" s="6"/>
      <c r="C128" s="32"/>
      <c r="D128" s="22"/>
      <c r="E128" s="22"/>
      <c r="F128" s="30">
        <f>D128*E128</f>
        <v>0</v>
      </c>
      <c r="G128" s="83"/>
      <c r="H128" s="81"/>
    </row>
    <row r="129" spans="1:8">
      <c r="A129" s="8" t="s">
        <v>128</v>
      </c>
      <c r="B129" s="4" t="s">
        <v>129</v>
      </c>
      <c r="C129" s="21"/>
      <c r="D129" s="21"/>
      <c r="E129" s="21"/>
      <c r="F129" s="29"/>
      <c r="G129" s="83"/>
      <c r="H129" s="81"/>
    </row>
    <row r="130" spans="1:8">
      <c r="A130" s="9"/>
      <c r="B130" s="5" t="s">
        <v>113</v>
      </c>
      <c r="C130" s="31" t="s">
        <v>26</v>
      </c>
      <c r="D130" s="23"/>
      <c r="E130" s="23"/>
      <c r="F130" s="30">
        <f>D130*E130</f>
        <v>0</v>
      </c>
      <c r="G130" s="83"/>
      <c r="H130" s="81"/>
    </row>
    <row r="131" spans="1:8">
      <c r="A131" s="9"/>
      <c r="B131" s="5" t="s">
        <v>130</v>
      </c>
      <c r="C131" s="31" t="s">
        <v>26</v>
      </c>
      <c r="D131" s="23"/>
      <c r="E131" s="23"/>
      <c r="F131" s="30">
        <f>D131*E131</f>
        <v>0</v>
      </c>
      <c r="G131" s="83"/>
      <c r="H131" s="81"/>
    </row>
    <row r="132" spans="1:8">
      <c r="A132" s="9"/>
      <c r="B132" s="5" t="s">
        <v>131</v>
      </c>
      <c r="C132" s="31" t="s">
        <v>26</v>
      </c>
      <c r="D132" s="23"/>
      <c r="E132" s="23"/>
      <c r="F132" s="30">
        <f>D132*E132</f>
        <v>0</v>
      </c>
      <c r="G132" s="83"/>
      <c r="H132" s="81"/>
    </row>
    <row r="133" spans="1:8">
      <c r="A133" s="9"/>
      <c r="B133" s="5" t="s">
        <v>132</v>
      </c>
      <c r="C133" s="31" t="s">
        <v>26</v>
      </c>
      <c r="D133" s="22"/>
      <c r="E133" s="22"/>
      <c r="F133" s="30">
        <f>D133*E133</f>
        <v>0</v>
      </c>
      <c r="G133" s="83"/>
      <c r="H133" s="81"/>
    </row>
    <row r="134" spans="1:8">
      <c r="A134" s="8"/>
      <c r="B134" s="6"/>
      <c r="C134" s="32"/>
      <c r="D134" s="22"/>
      <c r="E134" s="22"/>
      <c r="F134" s="30">
        <f>D134*E134</f>
        <v>0</v>
      </c>
      <c r="G134" s="83"/>
      <c r="H134" s="81"/>
    </row>
    <row r="135" spans="1:8">
      <c r="A135" s="8" t="s">
        <v>133</v>
      </c>
      <c r="B135" s="4" t="s">
        <v>134</v>
      </c>
      <c r="C135" s="21"/>
      <c r="D135" s="21"/>
      <c r="E135" s="21"/>
      <c r="F135" s="29"/>
      <c r="G135" s="83"/>
      <c r="H135" s="81"/>
    </row>
    <row r="136" spans="1:8">
      <c r="A136" s="9"/>
      <c r="B136" s="5" t="s">
        <v>135</v>
      </c>
      <c r="C136" s="31" t="s">
        <v>26</v>
      </c>
      <c r="D136" s="23"/>
      <c r="E136" s="23"/>
      <c r="F136" s="30">
        <f>D136*E136</f>
        <v>0</v>
      </c>
      <c r="G136" s="83"/>
      <c r="H136" s="81"/>
    </row>
    <row r="137" spans="1:8">
      <c r="A137" s="9"/>
      <c r="B137" s="5" t="s">
        <v>136</v>
      </c>
      <c r="C137" s="31" t="s">
        <v>26</v>
      </c>
      <c r="D137" s="23"/>
      <c r="E137" s="23"/>
      <c r="F137" s="30">
        <f>D137*E137</f>
        <v>0</v>
      </c>
      <c r="G137" s="83"/>
      <c r="H137" s="81"/>
    </row>
    <row r="138" spans="1:8">
      <c r="A138" s="9"/>
      <c r="B138" s="5" t="s">
        <v>137</v>
      </c>
      <c r="C138" s="31" t="s">
        <v>26</v>
      </c>
      <c r="D138" s="23"/>
      <c r="E138" s="23"/>
      <c r="F138" s="30">
        <f>D138*E138</f>
        <v>0</v>
      </c>
      <c r="G138" s="83"/>
      <c r="H138" s="81"/>
    </row>
    <row r="139" spans="1:8">
      <c r="A139" s="9"/>
      <c r="B139" s="5" t="s">
        <v>138</v>
      </c>
      <c r="C139" s="31" t="s">
        <v>26</v>
      </c>
      <c r="D139" s="23"/>
      <c r="E139" s="23"/>
      <c r="F139" s="30">
        <f>D139*E139</f>
        <v>0</v>
      </c>
      <c r="G139" s="83"/>
      <c r="H139" s="81"/>
    </row>
    <row r="140" spans="1:8">
      <c r="A140" s="9"/>
      <c r="B140" s="5" t="s">
        <v>139</v>
      </c>
      <c r="C140" s="31" t="s">
        <v>26</v>
      </c>
      <c r="D140" s="23"/>
      <c r="E140" s="23"/>
      <c r="F140" s="30">
        <f>D140*E140</f>
        <v>0</v>
      </c>
      <c r="G140" s="83"/>
      <c r="H140" s="81"/>
    </row>
    <row r="141" spans="1:8">
      <c r="A141" s="9"/>
      <c r="B141" s="5" t="s">
        <v>140</v>
      </c>
      <c r="C141" s="31" t="s">
        <v>26</v>
      </c>
      <c r="D141" s="23"/>
      <c r="E141" s="23"/>
      <c r="F141" s="30">
        <f>D141*E141</f>
        <v>0</v>
      </c>
      <c r="G141" s="83"/>
      <c r="H141" s="81"/>
    </row>
    <row r="142" spans="1:8">
      <c r="A142" s="9"/>
      <c r="B142" s="5" t="s">
        <v>141</v>
      </c>
      <c r="C142" s="31" t="s">
        <v>26</v>
      </c>
      <c r="D142" s="23"/>
      <c r="E142" s="23"/>
      <c r="F142" s="30">
        <f>D142*E142</f>
        <v>0</v>
      </c>
      <c r="G142" s="83"/>
      <c r="H142" s="81"/>
    </row>
    <row r="143" spans="1:8">
      <c r="A143" s="9"/>
      <c r="B143" s="5" t="s">
        <v>142</v>
      </c>
      <c r="C143" s="31" t="s">
        <v>26</v>
      </c>
      <c r="D143" s="23"/>
      <c r="E143" s="23"/>
      <c r="F143" s="30">
        <f>D143*E143</f>
        <v>0</v>
      </c>
      <c r="G143" s="83"/>
      <c r="H143" s="81"/>
    </row>
    <row r="144" spans="1:8">
      <c r="A144" s="9"/>
      <c r="B144" s="5" t="s">
        <v>143</v>
      </c>
      <c r="C144" s="31" t="s">
        <v>26</v>
      </c>
      <c r="D144" s="23"/>
      <c r="E144" s="23"/>
      <c r="F144" s="30">
        <f>D144*E144</f>
        <v>0</v>
      </c>
      <c r="G144" s="83"/>
      <c r="H144" s="81"/>
    </row>
    <row r="145" spans="1:8">
      <c r="A145" s="9"/>
      <c r="B145" s="5" t="s">
        <v>144</v>
      </c>
      <c r="C145" s="31" t="s">
        <v>26</v>
      </c>
      <c r="D145" s="23"/>
      <c r="E145" s="23"/>
      <c r="F145" s="30">
        <f>D145*E145</f>
        <v>0</v>
      </c>
      <c r="G145" s="83"/>
      <c r="H145" s="81"/>
    </row>
    <row r="146" spans="1:8">
      <c r="A146" s="9"/>
      <c r="B146" s="5" t="s">
        <v>145</v>
      </c>
      <c r="C146" s="31" t="s">
        <v>26</v>
      </c>
      <c r="D146" s="23"/>
      <c r="E146" s="23"/>
      <c r="F146" s="30">
        <f>D146*E146</f>
        <v>0</v>
      </c>
      <c r="G146" s="83"/>
      <c r="H146" s="81"/>
    </row>
    <row r="147" spans="1:8">
      <c r="A147" s="9"/>
      <c r="B147" s="5" t="s">
        <v>146</v>
      </c>
      <c r="C147" s="31" t="s">
        <v>26</v>
      </c>
      <c r="D147" s="23"/>
      <c r="E147" s="23"/>
      <c r="F147" s="30">
        <f>D147*E147</f>
        <v>0</v>
      </c>
      <c r="G147" s="83"/>
      <c r="H147" s="81"/>
    </row>
    <row r="148" spans="1:8">
      <c r="A148" s="9"/>
      <c r="B148" s="5" t="s">
        <v>147</v>
      </c>
      <c r="C148" s="31" t="s">
        <v>26</v>
      </c>
      <c r="D148" s="23"/>
      <c r="E148" s="23"/>
      <c r="F148" s="30">
        <f>D148*E148</f>
        <v>0</v>
      </c>
      <c r="G148" s="83"/>
      <c r="H148" s="81"/>
    </row>
    <row r="149" spans="1:8">
      <c r="A149" s="9"/>
      <c r="B149" s="5" t="s">
        <v>148</v>
      </c>
      <c r="C149" s="31" t="s">
        <v>26</v>
      </c>
      <c r="D149" s="23"/>
      <c r="E149" s="23"/>
      <c r="F149" s="30">
        <f>D149*E149</f>
        <v>0</v>
      </c>
      <c r="G149" s="83"/>
      <c r="H149" s="81"/>
    </row>
    <row r="150" spans="1:8">
      <c r="A150" s="9"/>
      <c r="B150" s="5" t="s">
        <v>149</v>
      </c>
      <c r="C150" s="31" t="s">
        <v>26</v>
      </c>
      <c r="D150" s="23"/>
      <c r="E150" s="23"/>
      <c r="F150" s="30">
        <f>D150*E150</f>
        <v>0</v>
      </c>
      <c r="G150" s="83"/>
      <c r="H150" s="81"/>
    </row>
    <row r="151" spans="1:8">
      <c r="A151" s="9"/>
      <c r="B151" s="5" t="s">
        <v>150</v>
      </c>
      <c r="C151" s="31" t="s">
        <v>26</v>
      </c>
      <c r="D151" s="23"/>
      <c r="E151" s="23"/>
      <c r="F151" s="30">
        <f>D151*E151</f>
        <v>0</v>
      </c>
      <c r="G151" s="83"/>
      <c r="H151" s="81"/>
    </row>
    <row r="152" spans="1:8">
      <c r="A152" s="9"/>
      <c r="B152" s="5" t="s">
        <v>151</v>
      </c>
      <c r="C152" s="31" t="s">
        <v>26</v>
      </c>
      <c r="D152" s="23"/>
      <c r="E152" s="23"/>
      <c r="F152" s="30">
        <f>D152*E152</f>
        <v>0</v>
      </c>
      <c r="G152" s="83"/>
      <c r="H152" s="81"/>
    </row>
    <row r="153" spans="1:8">
      <c r="A153" s="9"/>
      <c r="B153" s="5" t="s">
        <v>152</v>
      </c>
      <c r="C153" s="31" t="s">
        <v>48</v>
      </c>
      <c r="D153" s="23"/>
      <c r="E153" s="23"/>
      <c r="F153" s="30">
        <f>D153*E153</f>
        <v>0</v>
      </c>
      <c r="G153" s="83"/>
      <c r="H153" s="81"/>
    </row>
    <row r="154" spans="1:8">
      <c r="A154" s="9"/>
      <c r="B154" s="5" t="s">
        <v>153</v>
      </c>
      <c r="C154" s="31" t="s">
        <v>48</v>
      </c>
      <c r="D154" s="23"/>
      <c r="E154" s="23"/>
      <c r="F154" s="30">
        <f>D154*E154</f>
        <v>0</v>
      </c>
      <c r="G154" s="83"/>
      <c r="H154" s="81"/>
    </row>
    <row r="155" spans="1:8">
      <c r="A155" s="9"/>
      <c r="B155" s="5" t="s">
        <v>154</v>
      </c>
      <c r="C155" s="31" t="s">
        <v>48</v>
      </c>
      <c r="D155" s="23"/>
      <c r="E155" s="23"/>
      <c r="F155" s="30">
        <f>D155*E155</f>
        <v>0</v>
      </c>
      <c r="G155" s="83"/>
      <c r="H155" s="81"/>
    </row>
    <row r="156" spans="1:8">
      <c r="A156" s="62" t="s">
        <v>14</v>
      </c>
      <c r="B156" s="73"/>
      <c r="C156" s="64">
        <f>SUM(F105:F155)</f>
        <v>0</v>
      </c>
      <c r="D156" s="74"/>
      <c r="E156" s="74"/>
      <c r="F156" s="74"/>
      <c r="G156" s="83"/>
      <c r="H156" s="81"/>
    </row>
    <row r="157" spans="1:8">
      <c r="A157" s="41" t="s">
        <v>155</v>
      </c>
      <c r="B157" s="42"/>
      <c r="C157" s="42"/>
      <c r="D157" s="42"/>
      <c r="E157" s="42"/>
      <c r="F157" s="42"/>
      <c r="G157" s="82"/>
      <c r="H157" s="81"/>
    </row>
    <row r="158" spans="1:8">
      <c r="A158" s="8" t="s">
        <v>156</v>
      </c>
      <c r="B158" s="2" t="s">
        <v>130</v>
      </c>
      <c r="C158" s="21"/>
      <c r="D158" s="21"/>
      <c r="E158" s="21"/>
      <c r="F158" s="29"/>
      <c r="G158" s="83"/>
      <c r="H158" s="81"/>
    </row>
    <row r="159" spans="1:8">
      <c r="A159" s="9"/>
      <c r="B159" s="5" t="s">
        <v>157</v>
      </c>
      <c r="C159" s="31" t="s">
        <v>26</v>
      </c>
      <c r="D159" s="23"/>
      <c r="E159" s="23"/>
      <c r="F159" s="30">
        <f>D159*E159</f>
        <v>0</v>
      </c>
      <c r="G159" s="83"/>
      <c r="H159" s="81"/>
    </row>
    <row r="160" spans="1:8">
      <c r="A160" s="9"/>
      <c r="B160" s="5" t="s">
        <v>158</v>
      </c>
      <c r="C160" s="31" t="s">
        <v>26</v>
      </c>
      <c r="D160" s="23"/>
      <c r="E160" s="23"/>
      <c r="F160" s="30">
        <f>D160*E160</f>
        <v>0</v>
      </c>
      <c r="G160" s="83"/>
      <c r="H160" s="81"/>
    </row>
    <row r="161" spans="1:8">
      <c r="A161" s="9"/>
      <c r="B161" s="5" t="s">
        <v>159</v>
      </c>
      <c r="C161" s="31" t="s">
        <v>26</v>
      </c>
      <c r="D161" s="23"/>
      <c r="E161" s="23"/>
      <c r="F161" s="30">
        <f>D161*E161</f>
        <v>0</v>
      </c>
      <c r="G161" s="83"/>
      <c r="H161" s="81"/>
    </row>
    <row r="162" spans="1:8">
      <c r="A162" s="9"/>
      <c r="B162" s="5" t="s">
        <v>160</v>
      </c>
      <c r="C162" s="31" t="s">
        <v>26</v>
      </c>
      <c r="D162" s="23"/>
      <c r="E162" s="23"/>
      <c r="F162" s="30">
        <f>D162*E162</f>
        <v>0</v>
      </c>
      <c r="G162" s="83"/>
      <c r="H162" s="81"/>
    </row>
    <row r="163" spans="1:8">
      <c r="A163" s="9"/>
      <c r="B163" s="5" t="s">
        <v>161</v>
      </c>
      <c r="C163" s="31" t="s">
        <v>26</v>
      </c>
      <c r="D163" s="23"/>
      <c r="E163" s="23"/>
      <c r="F163" s="30">
        <f>D163*E163</f>
        <v>0</v>
      </c>
      <c r="G163" s="83"/>
      <c r="H163" s="81"/>
    </row>
    <row r="164" spans="1:8">
      <c r="A164" s="8"/>
      <c r="B164" s="6"/>
      <c r="C164" s="32"/>
      <c r="D164" s="22"/>
      <c r="E164" s="22"/>
      <c r="F164" s="30">
        <f>D164*E164</f>
        <v>0</v>
      </c>
      <c r="G164" s="83"/>
      <c r="H164" s="81"/>
    </row>
    <row r="165" spans="1:8">
      <c r="A165" s="8" t="s">
        <v>162</v>
      </c>
      <c r="B165" s="2" t="s">
        <v>163</v>
      </c>
      <c r="C165" s="21"/>
      <c r="D165" s="21"/>
      <c r="E165" s="21"/>
      <c r="F165" s="29"/>
      <c r="G165" s="83"/>
      <c r="H165" s="81"/>
    </row>
    <row r="166" spans="1:8">
      <c r="A166" s="8"/>
      <c r="B166" s="5" t="s">
        <v>164</v>
      </c>
      <c r="C166" s="31" t="s">
        <v>26</v>
      </c>
      <c r="D166" s="22"/>
      <c r="E166" s="22"/>
      <c r="F166" s="30">
        <f>D166*E166</f>
        <v>0</v>
      </c>
      <c r="G166" s="83"/>
      <c r="H166" s="81"/>
    </row>
    <row r="167" spans="1:8">
      <c r="A167" s="9"/>
      <c r="B167" s="5" t="s">
        <v>165</v>
      </c>
      <c r="C167" s="31" t="s">
        <v>26</v>
      </c>
      <c r="D167" s="23"/>
      <c r="E167" s="23"/>
      <c r="F167" s="30">
        <f>D167*E167</f>
        <v>0</v>
      </c>
      <c r="G167" s="83"/>
      <c r="H167" s="81"/>
    </row>
    <row r="168" spans="1:8">
      <c r="A168" s="9"/>
      <c r="B168" s="5" t="s">
        <v>166</v>
      </c>
      <c r="C168" s="31" t="s">
        <v>26</v>
      </c>
      <c r="D168" s="23"/>
      <c r="E168" s="23"/>
      <c r="F168" s="30">
        <f>D168*E168</f>
        <v>0</v>
      </c>
      <c r="G168" s="83"/>
      <c r="H168" s="81"/>
    </row>
    <row r="169" spans="1:8">
      <c r="A169" s="9"/>
      <c r="B169" s="5" t="s">
        <v>167</v>
      </c>
      <c r="C169" s="31" t="s">
        <v>26</v>
      </c>
      <c r="D169" s="23"/>
      <c r="E169" s="23"/>
      <c r="F169" s="30">
        <f>D169*E169</f>
        <v>0</v>
      </c>
      <c r="G169" s="83"/>
      <c r="H169" s="81"/>
    </row>
    <row r="170" spans="1:8">
      <c r="A170" s="8"/>
      <c r="B170" s="6"/>
      <c r="C170" s="32"/>
      <c r="D170" s="22"/>
      <c r="E170" s="22"/>
      <c r="F170" s="30"/>
      <c r="G170" s="83"/>
      <c r="H170" s="81"/>
    </row>
    <row r="171" spans="1:8">
      <c r="A171" s="8" t="s">
        <v>168</v>
      </c>
      <c r="B171" s="2" t="s">
        <v>169</v>
      </c>
      <c r="C171" s="21"/>
      <c r="D171" s="21"/>
      <c r="E171" s="21"/>
      <c r="F171" s="29"/>
      <c r="G171" s="83"/>
      <c r="H171" s="81"/>
    </row>
    <row r="172" spans="1:8">
      <c r="A172" s="9"/>
      <c r="B172" s="5" t="s">
        <v>170</v>
      </c>
      <c r="C172" s="31" t="s">
        <v>26</v>
      </c>
      <c r="D172" s="23"/>
      <c r="E172" s="23"/>
      <c r="F172" s="30">
        <f>D172*E172</f>
        <v>0</v>
      </c>
      <c r="G172" s="83"/>
      <c r="H172" s="81"/>
    </row>
    <row r="173" spans="1:8">
      <c r="A173" s="8"/>
      <c r="B173" s="6"/>
      <c r="C173" s="32"/>
      <c r="D173" s="22"/>
      <c r="E173" s="22"/>
      <c r="F173" s="30">
        <f>D173*E173</f>
        <v>0</v>
      </c>
      <c r="G173" s="83"/>
      <c r="H173" s="81"/>
    </row>
    <row r="174" spans="1:8">
      <c r="A174" s="8" t="s">
        <v>171</v>
      </c>
      <c r="B174" s="2" t="s">
        <v>172</v>
      </c>
      <c r="C174" s="21"/>
      <c r="D174" s="21"/>
      <c r="E174" s="21"/>
      <c r="F174" s="29"/>
      <c r="G174" s="83"/>
      <c r="H174" s="81"/>
    </row>
    <row r="175" spans="1:8">
      <c r="A175" s="8"/>
      <c r="B175" s="5" t="s">
        <v>173</v>
      </c>
      <c r="C175" s="31" t="s">
        <v>26</v>
      </c>
      <c r="D175" s="22"/>
      <c r="E175" s="22"/>
      <c r="F175" s="30">
        <f>D175*E175</f>
        <v>0</v>
      </c>
      <c r="G175" s="83"/>
      <c r="H175" s="81"/>
    </row>
    <row r="176" spans="1:8">
      <c r="A176" s="9"/>
      <c r="B176" s="5" t="s">
        <v>174</v>
      </c>
      <c r="C176" s="31" t="s">
        <v>26</v>
      </c>
      <c r="D176" s="23"/>
      <c r="E176" s="23"/>
      <c r="F176" s="30">
        <f>D176*E176</f>
        <v>0</v>
      </c>
      <c r="G176" s="83"/>
      <c r="H176" s="81"/>
    </row>
    <row r="177" spans="1:8">
      <c r="A177" s="9"/>
      <c r="B177" s="5" t="s">
        <v>175</v>
      </c>
      <c r="C177" s="31" t="s">
        <v>26</v>
      </c>
      <c r="D177" s="23"/>
      <c r="E177" s="23"/>
      <c r="F177" s="30">
        <f>D177*E177</f>
        <v>0</v>
      </c>
      <c r="G177" s="83"/>
      <c r="H177" s="81"/>
    </row>
    <row r="178" spans="1:8">
      <c r="A178" s="8"/>
      <c r="B178" s="6"/>
      <c r="C178" s="32"/>
      <c r="D178" s="22"/>
      <c r="E178" s="22"/>
      <c r="F178" s="30">
        <f>D178*E178</f>
        <v>0</v>
      </c>
      <c r="G178" s="83"/>
      <c r="H178" s="81"/>
    </row>
    <row r="179" spans="1:8">
      <c r="A179" s="8" t="s">
        <v>176</v>
      </c>
      <c r="B179" s="2" t="s">
        <v>177</v>
      </c>
      <c r="C179" s="21"/>
      <c r="D179" s="21"/>
      <c r="E179" s="21"/>
      <c r="F179" s="29"/>
      <c r="G179" s="83"/>
      <c r="H179" s="81"/>
    </row>
    <row r="180" spans="1:8">
      <c r="A180" s="9"/>
      <c r="B180" s="5" t="s">
        <v>178</v>
      </c>
      <c r="C180" s="31" t="s">
        <v>48</v>
      </c>
      <c r="D180" s="23"/>
      <c r="E180" s="23"/>
      <c r="F180" s="30">
        <f>D180*E180</f>
        <v>0</v>
      </c>
      <c r="G180" s="83"/>
      <c r="H180" s="81"/>
    </row>
    <row r="181" spans="1:8">
      <c r="A181" s="9"/>
      <c r="B181" s="5" t="s">
        <v>179</v>
      </c>
      <c r="C181" s="31" t="s">
        <v>48</v>
      </c>
      <c r="D181" s="23"/>
      <c r="E181" s="23"/>
      <c r="F181" s="30">
        <f>D181*E181</f>
        <v>0</v>
      </c>
      <c r="G181" s="83"/>
      <c r="H181" s="81"/>
    </row>
    <row r="182" spans="1:8">
      <c r="A182" s="9"/>
      <c r="B182" s="5" t="s">
        <v>180</v>
      </c>
      <c r="C182" s="31" t="s">
        <v>48</v>
      </c>
      <c r="D182" s="23"/>
      <c r="E182" s="23"/>
      <c r="F182" s="30">
        <f>D182*E182</f>
        <v>0</v>
      </c>
      <c r="G182" s="83"/>
      <c r="H182" s="81"/>
    </row>
    <row r="183" spans="1:8">
      <c r="A183" s="9"/>
      <c r="B183" s="5" t="s">
        <v>181</v>
      </c>
      <c r="C183" s="31" t="s">
        <v>48</v>
      </c>
      <c r="D183" s="23"/>
      <c r="E183" s="23"/>
      <c r="F183" s="30">
        <f>D183*E183</f>
        <v>0</v>
      </c>
      <c r="G183" s="83"/>
      <c r="H183" s="81"/>
    </row>
    <row r="184" spans="1:8">
      <c r="A184" s="9"/>
      <c r="B184" s="5" t="s">
        <v>182</v>
      </c>
      <c r="C184" s="31" t="s">
        <v>48</v>
      </c>
      <c r="D184" s="23"/>
      <c r="E184" s="23"/>
      <c r="F184" s="30">
        <f>D184*E184</f>
        <v>0</v>
      </c>
      <c r="G184" s="83"/>
      <c r="H184" s="81"/>
    </row>
    <row r="185" spans="1:8">
      <c r="A185" s="9"/>
      <c r="B185" s="5" t="s">
        <v>183</v>
      </c>
      <c r="C185" s="31" t="s">
        <v>48</v>
      </c>
      <c r="D185" s="23"/>
      <c r="E185" s="23"/>
      <c r="F185" s="30">
        <f>D185*E185</f>
        <v>0</v>
      </c>
      <c r="G185" s="83"/>
      <c r="H185" s="81"/>
    </row>
    <row r="186" spans="1:8">
      <c r="A186" s="9"/>
      <c r="B186" s="5" t="s">
        <v>184</v>
      </c>
      <c r="C186" s="31" t="s">
        <v>48</v>
      </c>
      <c r="D186" s="23"/>
      <c r="E186" s="23"/>
      <c r="F186" s="30">
        <f>D186*E186</f>
        <v>0</v>
      </c>
      <c r="G186" s="83"/>
      <c r="H186" s="81"/>
    </row>
    <row r="187" spans="1:8">
      <c r="A187" s="9"/>
      <c r="B187" s="5" t="s">
        <v>185</v>
      </c>
      <c r="C187" s="31" t="s">
        <v>48</v>
      </c>
      <c r="D187" s="23"/>
      <c r="E187" s="23"/>
      <c r="F187" s="30">
        <f>D187*E187</f>
        <v>0</v>
      </c>
      <c r="G187" s="83"/>
      <c r="H187" s="81"/>
    </row>
    <row r="188" spans="1:8">
      <c r="A188" s="9"/>
      <c r="B188" s="5" t="s">
        <v>186</v>
      </c>
      <c r="C188" s="31" t="s">
        <v>48</v>
      </c>
      <c r="D188" s="23"/>
      <c r="E188" s="23"/>
      <c r="F188" s="30">
        <f>D188*E188</f>
        <v>0</v>
      </c>
      <c r="G188" s="83"/>
      <c r="H188" s="81"/>
    </row>
    <row r="189" spans="1:8">
      <c r="A189" s="9"/>
      <c r="B189" s="5" t="s">
        <v>187</v>
      </c>
      <c r="C189" s="31" t="s">
        <v>48</v>
      </c>
      <c r="D189" s="23"/>
      <c r="E189" s="23"/>
      <c r="F189" s="30">
        <f>D189*E189</f>
        <v>0</v>
      </c>
      <c r="G189" s="83"/>
      <c r="H189" s="81"/>
    </row>
    <row r="190" spans="1:8">
      <c r="A190" s="8"/>
      <c r="B190" s="6"/>
      <c r="C190" s="32"/>
      <c r="D190" s="22"/>
      <c r="E190" s="22"/>
      <c r="F190" s="30">
        <f>D190*E190</f>
        <v>0</v>
      </c>
      <c r="G190" s="83"/>
      <c r="H190" s="81"/>
    </row>
    <row r="191" spans="1:8">
      <c r="A191" s="8" t="s">
        <v>188</v>
      </c>
      <c r="B191" s="2" t="s">
        <v>189</v>
      </c>
      <c r="C191" s="21"/>
      <c r="D191" s="21"/>
      <c r="E191" s="21"/>
      <c r="F191" s="29"/>
      <c r="G191" s="83"/>
      <c r="H191" s="81"/>
    </row>
    <row r="192" spans="1:8">
      <c r="A192" s="9"/>
      <c r="B192" s="5" t="s">
        <v>126</v>
      </c>
      <c r="C192" s="31" t="s">
        <v>26</v>
      </c>
      <c r="D192" s="23"/>
      <c r="E192" s="23"/>
      <c r="F192" s="30">
        <f>D192*E192</f>
        <v>0</v>
      </c>
      <c r="G192" s="83"/>
      <c r="H192" s="81"/>
    </row>
    <row r="193" spans="1:8">
      <c r="A193" s="9"/>
      <c r="B193" s="5" t="s">
        <v>127</v>
      </c>
      <c r="C193" s="31" t="s">
        <v>26</v>
      </c>
      <c r="D193" s="23"/>
      <c r="E193" s="23"/>
      <c r="F193" s="30">
        <f>D193*E193</f>
        <v>0</v>
      </c>
      <c r="G193" s="83"/>
      <c r="H193" s="81"/>
    </row>
    <row r="194" spans="1:8">
      <c r="A194" s="9"/>
      <c r="B194" s="5" t="s">
        <v>190</v>
      </c>
      <c r="C194" s="31" t="s">
        <v>26</v>
      </c>
      <c r="D194" s="23"/>
      <c r="E194" s="23"/>
      <c r="F194" s="30">
        <f>D194*E194</f>
        <v>0</v>
      </c>
      <c r="G194" s="83"/>
      <c r="H194" s="81"/>
    </row>
    <row r="195" spans="1:8">
      <c r="A195" s="9"/>
      <c r="B195" s="5" t="s">
        <v>191</v>
      </c>
      <c r="C195" s="31" t="s">
        <v>26</v>
      </c>
      <c r="D195" s="23"/>
      <c r="E195" s="23"/>
      <c r="F195" s="30">
        <f>D195*E195</f>
        <v>0</v>
      </c>
      <c r="G195" s="83"/>
      <c r="H195" s="81"/>
    </row>
    <row r="196" spans="1:8">
      <c r="A196" s="9"/>
      <c r="B196" s="5" t="s">
        <v>192</v>
      </c>
      <c r="C196" s="31" t="s">
        <v>26</v>
      </c>
      <c r="D196" s="23"/>
      <c r="E196" s="23"/>
      <c r="F196" s="30">
        <f>D196*E196</f>
        <v>0</v>
      </c>
      <c r="G196" s="83"/>
      <c r="H196" s="81"/>
    </row>
    <row r="197" spans="1:8">
      <c r="A197" s="62" t="s">
        <v>14</v>
      </c>
      <c r="B197" s="73"/>
      <c r="C197" s="75">
        <f>SUM(F159:F196)</f>
        <v>0</v>
      </c>
      <c r="D197" s="76"/>
      <c r="E197" s="76"/>
      <c r="F197" s="76"/>
      <c r="G197" s="83"/>
      <c r="H197" s="81"/>
    </row>
    <row r="198" spans="1:8">
      <c r="A198" s="41" t="s">
        <v>193</v>
      </c>
      <c r="B198" s="42"/>
      <c r="C198" s="42"/>
      <c r="D198" s="42"/>
      <c r="E198" s="42"/>
      <c r="F198" s="42"/>
      <c r="G198" s="82"/>
      <c r="H198" s="81"/>
    </row>
    <row r="199" spans="1:8">
      <c r="A199" s="8" t="s">
        <v>194</v>
      </c>
      <c r="B199" s="2" t="s">
        <v>195</v>
      </c>
      <c r="C199" s="21"/>
      <c r="D199" s="21"/>
      <c r="E199" s="21"/>
      <c r="F199" s="29"/>
      <c r="G199" s="83"/>
      <c r="H199" s="81"/>
    </row>
    <row r="200" spans="1:8">
      <c r="A200" s="9"/>
      <c r="B200" s="5" t="s">
        <v>196</v>
      </c>
      <c r="C200" s="31" t="s">
        <v>60</v>
      </c>
      <c r="D200" s="21"/>
      <c r="E200" s="21"/>
      <c r="F200" s="28">
        <f>D200*E200</f>
        <v>0</v>
      </c>
      <c r="G200" s="83"/>
      <c r="H200" s="81"/>
    </row>
    <row r="201" spans="1:8">
      <c r="A201" s="9"/>
      <c r="B201" s="5" t="s">
        <v>197</v>
      </c>
      <c r="C201" s="31" t="s">
        <v>60</v>
      </c>
      <c r="D201" s="21"/>
      <c r="E201" s="21"/>
      <c r="F201" s="28">
        <f>D201*E201</f>
        <v>0</v>
      </c>
      <c r="G201" s="83"/>
      <c r="H201" s="81"/>
    </row>
    <row r="202" spans="1:8">
      <c r="A202" s="9"/>
      <c r="B202" s="5" t="s">
        <v>198</v>
      </c>
      <c r="C202" s="31" t="s">
        <v>60</v>
      </c>
      <c r="D202" s="21"/>
      <c r="E202" s="21"/>
      <c r="F202" s="28">
        <f>D202*E202</f>
        <v>0</v>
      </c>
      <c r="G202" s="83"/>
      <c r="H202" s="81"/>
    </row>
    <row r="203" spans="1:8">
      <c r="A203" s="9"/>
      <c r="B203" s="5" t="s">
        <v>199</v>
      </c>
      <c r="C203" s="31" t="s">
        <v>60</v>
      </c>
      <c r="D203" s="21"/>
      <c r="E203" s="21"/>
      <c r="F203" s="28">
        <f>D203*E203</f>
        <v>0</v>
      </c>
      <c r="G203" s="83"/>
      <c r="H203" s="81"/>
    </row>
    <row r="204" spans="1:8">
      <c r="A204" s="9"/>
      <c r="B204" s="5" t="s">
        <v>200</v>
      </c>
      <c r="C204" s="31" t="s">
        <v>60</v>
      </c>
      <c r="D204" s="21"/>
      <c r="E204" s="21"/>
      <c r="F204" s="28">
        <f>D204*E204</f>
        <v>0</v>
      </c>
      <c r="G204" s="83"/>
      <c r="H204" s="81"/>
    </row>
    <row r="205" spans="1:8">
      <c r="A205" s="9"/>
      <c r="B205" s="5" t="s">
        <v>201</v>
      </c>
      <c r="C205" s="31" t="s">
        <v>60</v>
      </c>
      <c r="D205" s="21"/>
      <c r="E205" s="21"/>
      <c r="F205" s="28">
        <f>D205*E205</f>
        <v>0</v>
      </c>
      <c r="G205" s="83"/>
      <c r="H205" s="81"/>
    </row>
    <row r="206" spans="1:8">
      <c r="A206" s="9"/>
      <c r="B206" s="5" t="s">
        <v>202</v>
      </c>
      <c r="C206" s="31" t="s">
        <v>60</v>
      </c>
      <c r="D206" s="21"/>
      <c r="E206" s="21"/>
      <c r="F206" s="28">
        <f>D206*E206</f>
        <v>0</v>
      </c>
      <c r="G206" s="83"/>
      <c r="H206" s="81"/>
    </row>
    <row r="207" spans="1:8">
      <c r="A207" s="9"/>
      <c r="B207" s="5" t="s">
        <v>203</v>
      </c>
      <c r="C207" s="31" t="s">
        <v>60</v>
      </c>
      <c r="D207" s="21"/>
      <c r="E207" s="21"/>
      <c r="F207" s="28">
        <f>D207*E207</f>
        <v>0</v>
      </c>
      <c r="G207" s="83"/>
      <c r="H207" s="81"/>
    </row>
    <row r="208" spans="1:8">
      <c r="A208" s="9"/>
      <c r="B208" s="5" t="s">
        <v>204</v>
      </c>
      <c r="C208" s="31" t="s">
        <v>60</v>
      </c>
      <c r="D208" s="21"/>
      <c r="E208" s="21"/>
      <c r="F208" s="28">
        <f>D208*E208</f>
        <v>0</v>
      </c>
      <c r="G208" s="83"/>
      <c r="H208" s="81"/>
    </row>
    <row r="209" spans="1:8">
      <c r="A209" s="9"/>
      <c r="B209" s="5" t="s">
        <v>205</v>
      </c>
      <c r="C209" s="31" t="s">
        <v>60</v>
      </c>
      <c r="D209" s="21"/>
      <c r="E209" s="21"/>
      <c r="F209" s="28">
        <f>D209*E209</f>
        <v>0</v>
      </c>
      <c r="G209" s="83"/>
      <c r="H209" s="81"/>
    </row>
    <row r="210" spans="1:8">
      <c r="A210" s="9"/>
      <c r="B210" s="5" t="s">
        <v>206</v>
      </c>
      <c r="C210" s="31" t="s">
        <v>60</v>
      </c>
      <c r="D210" s="21"/>
      <c r="E210" s="21"/>
      <c r="F210" s="28">
        <f>D210*E210</f>
        <v>0</v>
      </c>
      <c r="G210" s="83"/>
      <c r="H210" s="81"/>
    </row>
    <row r="211" spans="1:8">
      <c r="A211" s="9"/>
      <c r="B211" s="5" t="s">
        <v>207</v>
      </c>
      <c r="C211" s="31" t="s">
        <v>60</v>
      </c>
      <c r="D211" s="21"/>
      <c r="E211" s="21"/>
      <c r="F211" s="28">
        <f>D211*E211</f>
        <v>0</v>
      </c>
      <c r="G211" s="83"/>
      <c r="H211" s="81"/>
    </row>
    <row r="212" spans="1:8">
      <c r="A212" s="9"/>
      <c r="B212" s="5" t="s">
        <v>208</v>
      </c>
      <c r="C212" s="31" t="s">
        <v>60</v>
      </c>
      <c r="D212" s="21"/>
      <c r="E212" s="21"/>
      <c r="F212" s="28">
        <f>D212*E212</f>
        <v>0</v>
      </c>
      <c r="G212" s="83"/>
      <c r="H212" s="81"/>
    </row>
    <row r="213" spans="1:8">
      <c r="A213" s="9"/>
      <c r="B213" s="5" t="s">
        <v>209</v>
      </c>
      <c r="C213" s="31" t="s">
        <v>60</v>
      </c>
      <c r="D213" s="21"/>
      <c r="E213" s="21"/>
      <c r="F213" s="28">
        <f>D213*E213</f>
        <v>0</v>
      </c>
      <c r="G213" s="83"/>
      <c r="H213" s="81"/>
    </row>
    <row r="214" spans="1:8">
      <c r="A214" s="8"/>
      <c r="B214" s="6"/>
      <c r="C214" s="31" t="s">
        <v>60</v>
      </c>
      <c r="D214" s="21"/>
      <c r="E214" s="21"/>
      <c r="F214" s="28">
        <f>D214*E214</f>
        <v>0</v>
      </c>
      <c r="G214" s="83"/>
      <c r="H214" s="81"/>
    </row>
    <row r="215" spans="1:8">
      <c r="A215" s="8" t="s">
        <v>210</v>
      </c>
      <c r="B215" s="2" t="s">
        <v>211</v>
      </c>
      <c r="C215" s="21"/>
      <c r="D215" s="21"/>
      <c r="E215" s="21"/>
      <c r="F215" s="28"/>
      <c r="G215" s="83"/>
      <c r="H215" s="81"/>
    </row>
    <row r="216" spans="1:8">
      <c r="A216" s="9"/>
      <c r="B216" s="2" t="s">
        <v>212</v>
      </c>
      <c r="C216" s="21"/>
      <c r="D216" s="21"/>
      <c r="E216" s="21"/>
      <c r="F216" s="28"/>
      <c r="G216" s="83"/>
      <c r="H216" s="81"/>
    </row>
    <row r="217" spans="1:8">
      <c r="A217" s="9"/>
      <c r="B217" s="5" t="s">
        <v>213</v>
      </c>
      <c r="C217" s="31" t="s">
        <v>60</v>
      </c>
      <c r="D217" s="21"/>
      <c r="E217" s="21"/>
      <c r="F217" s="28">
        <f>D217*E217</f>
        <v>0</v>
      </c>
      <c r="G217" s="83"/>
      <c r="H217" s="81"/>
    </row>
    <row r="218" spans="1:8">
      <c r="A218" s="9"/>
      <c r="B218" s="5" t="s">
        <v>94</v>
      </c>
      <c r="C218" s="31" t="s">
        <v>60</v>
      </c>
      <c r="D218" s="21"/>
      <c r="E218" s="21"/>
      <c r="F218" s="28">
        <f>D218*E218</f>
        <v>0</v>
      </c>
      <c r="G218" s="83"/>
      <c r="H218" s="81"/>
    </row>
    <row r="219" spans="1:8">
      <c r="A219" s="9"/>
      <c r="B219" s="5" t="s">
        <v>199</v>
      </c>
      <c r="C219" s="31" t="s">
        <v>60</v>
      </c>
      <c r="D219" s="21"/>
      <c r="E219" s="21"/>
      <c r="F219" s="28">
        <f>D219*E219</f>
        <v>0</v>
      </c>
      <c r="G219" s="83"/>
      <c r="H219" s="81"/>
    </row>
    <row r="220" spans="1:8">
      <c r="A220" s="9"/>
      <c r="B220" s="5" t="s">
        <v>214</v>
      </c>
      <c r="C220" s="31" t="s">
        <v>60</v>
      </c>
      <c r="D220" s="21"/>
      <c r="E220" s="21"/>
      <c r="F220" s="28">
        <f>D220*E220</f>
        <v>0</v>
      </c>
      <c r="G220" s="83"/>
      <c r="H220" s="81"/>
    </row>
    <row r="221" spans="1:8">
      <c r="A221" s="9"/>
      <c r="B221" s="5" t="s">
        <v>215</v>
      </c>
      <c r="C221" s="31" t="s">
        <v>60</v>
      </c>
      <c r="D221" s="21"/>
      <c r="E221" s="21"/>
      <c r="F221" s="28">
        <f>D221*E221</f>
        <v>0</v>
      </c>
      <c r="G221" s="83"/>
      <c r="H221" s="81"/>
    </row>
    <row r="222" spans="1:8">
      <c r="A222" s="9"/>
      <c r="B222" s="2" t="s">
        <v>216</v>
      </c>
      <c r="C222" s="21"/>
      <c r="D222" s="21"/>
      <c r="E222" s="21"/>
      <c r="F222" s="28"/>
      <c r="G222" s="83"/>
      <c r="H222" s="81"/>
    </row>
    <row r="223" spans="1:8">
      <c r="A223" s="9"/>
      <c r="B223" s="5" t="s">
        <v>217</v>
      </c>
      <c r="C223" s="31" t="s">
        <v>60</v>
      </c>
      <c r="D223" s="21"/>
      <c r="E223" s="21"/>
      <c r="F223" s="28">
        <f>D223*E223</f>
        <v>0</v>
      </c>
      <c r="G223" s="83"/>
      <c r="H223" s="81"/>
    </row>
    <row r="224" spans="1:8">
      <c r="A224" s="9"/>
      <c r="B224" s="5" t="s">
        <v>214</v>
      </c>
      <c r="C224" s="31" t="s">
        <v>60</v>
      </c>
      <c r="D224" s="21"/>
      <c r="E224" s="21"/>
      <c r="F224" s="28">
        <f>D224*E224</f>
        <v>0</v>
      </c>
      <c r="G224" s="83"/>
      <c r="H224" s="81"/>
    </row>
    <row r="225" spans="1:8">
      <c r="A225" s="9"/>
      <c r="B225" s="2" t="s">
        <v>218</v>
      </c>
      <c r="C225" s="21"/>
      <c r="D225" s="21"/>
      <c r="E225" s="21"/>
      <c r="F225" s="28"/>
      <c r="G225" s="83"/>
      <c r="H225" s="81"/>
    </row>
    <row r="226" spans="1:8">
      <c r="A226" s="9"/>
      <c r="B226" s="5" t="s">
        <v>219</v>
      </c>
      <c r="C226" s="31" t="s">
        <v>60</v>
      </c>
      <c r="D226" s="21"/>
      <c r="E226" s="21"/>
      <c r="F226" s="28">
        <f>D226*E226</f>
        <v>0</v>
      </c>
      <c r="G226" s="83"/>
      <c r="H226" s="81"/>
    </row>
    <row r="227" spans="1:8">
      <c r="A227" s="9"/>
      <c r="B227" s="5" t="s">
        <v>214</v>
      </c>
      <c r="C227" s="31" t="s">
        <v>60</v>
      </c>
      <c r="D227" s="21"/>
      <c r="E227" s="21"/>
      <c r="F227" s="28">
        <f>D227*E227</f>
        <v>0</v>
      </c>
      <c r="G227" s="83"/>
      <c r="H227" s="81"/>
    </row>
    <row r="228" spans="1:8">
      <c r="A228" s="9"/>
      <c r="B228" s="5" t="s">
        <v>220</v>
      </c>
      <c r="C228" s="31" t="s">
        <v>60</v>
      </c>
      <c r="D228" s="21"/>
      <c r="E228" s="21"/>
      <c r="F228" s="28">
        <f>D228*E228</f>
        <v>0</v>
      </c>
      <c r="G228" s="83"/>
      <c r="H228" s="81"/>
    </row>
    <row r="229" spans="1:8">
      <c r="A229" s="9"/>
      <c r="B229" s="2" t="s">
        <v>221</v>
      </c>
      <c r="C229" s="21"/>
      <c r="D229" s="21"/>
      <c r="E229" s="21"/>
      <c r="F229" s="28"/>
      <c r="G229" s="83"/>
      <c r="H229" s="81"/>
    </row>
    <row r="230" spans="1:8">
      <c r="A230" s="9"/>
      <c r="B230" s="5" t="s">
        <v>222</v>
      </c>
      <c r="C230" s="31" t="s">
        <v>60</v>
      </c>
      <c r="D230" s="21"/>
      <c r="E230" s="21"/>
      <c r="F230" s="28">
        <f>D230*E230</f>
        <v>0</v>
      </c>
      <c r="G230" s="83"/>
      <c r="H230" s="81"/>
    </row>
    <row r="231" spans="1:8">
      <c r="A231" s="9"/>
      <c r="B231" s="5" t="s">
        <v>223</v>
      </c>
      <c r="C231" s="31" t="s">
        <v>60</v>
      </c>
      <c r="D231" s="21"/>
      <c r="E231" s="21"/>
      <c r="F231" s="28">
        <f>D231*E231</f>
        <v>0</v>
      </c>
      <c r="G231" s="83"/>
      <c r="H231" s="81"/>
    </row>
    <row r="232" spans="1:8">
      <c r="A232" s="9"/>
      <c r="B232" s="5" t="s">
        <v>224</v>
      </c>
      <c r="C232" s="31" t="s">
        <v>60</v>
      </c>
      <c r="D232" s="21"/>
      <c r="E232" s="21"/>
      <c r="F232" s="28">
        <f>D232*E232</f>
        <v>0</v>
      </c>
      <c r="G232" s="83"/>
      <c r="H232" s="81"/>
    </row>
    <row r="233" spans="1:8">
      <c r="A233" s="9"/>
      <c r="B233" s="5" t="s">
        <v>225</v>
      </c>
      <c r="C233" s="31" t="s">
        <v>60</v>
      </c>
      <c r="D233" s="21"/>
      <c r="E233" s="21"/>
      <c r="F233" s="28">
        <f>D233*E233</f>
        <v>0</v>
      </c>
      <c r="G233" s="83"/>
      <c r="H233" s="81"/>
    </row>
    <row r="234" spans="1:8">
      <c r="A234" s="8"/>
      <c r="B234" s="6"/>
      <c r="C234" s="31" t="s">
        <v>60</v>
      </c>
      <c r="D234" s="21"/>
      <c r="E234" s="21"/>
      <c r="F234" s="28">
        <f>D234*E234</f>
        <v>0</v>
      </c>
      <c r="G234" s="83"/>
      <c r="H234" s="81"/>
    </row>
    <row r="235" spans="1:8">
      <c r="A235" s="8" t="s">
        <v>226</v>
      </c>
      <c r="B235" s="2" t="s">
        <v>227</v>
      </c>
      <c r="C235" s="21"/>
      <c r="D235" s="21"/>
      <c r="E235" s="21"/>
      <c r="F235" s="28"/>
      <c r="G235" s="83"/>
      <c r="H235" s="81"/>
    </row>
    <row r="236" spans="1:8">
      <c r="A236" s="9"/>
      <c r="B236" s="5" t="s">
        <v>228</v>
      </c>
      <c r="C236" s="31" t="s">
        <v>37</v>
      </c>
      <c r="D236" s="21"/>
      <c r="E236" s="21"/>
      <c r="F236" s="28">
        <f>D236*E236</f>
        <v>0</v>
      </c>
      <c r="G236" s="83"/>
      <c r="H236" s="81"/>
    </row>
    <row r="237" spans="1:8">
      <c r="A237" s="9"/>
      <c r="B237" s="5" t="s">
        <v>214</v>
      </c>
      <c r="C237" s="31" t="s">
        <v>37</v>
      </c>
      <c r="D237" s="21"/>
      <c r="E237" s="21"/>
      <c r="F237" s="28">
        <f>D237*E237</f>
        <v>0</v>
      </c>
      <c r="G237" s="83"/>
      <c r="H237" s="81"/>
    </row>
    <row r="238" spans="1:8">
      <c r="A238" s="9"/>
      <c r="B238" s="5" t="s">
        <v>229</v>
      </c>
      <c r="C238" s="31" t="s">
        <v>37</v>
      </c>
      <c r="D238" s="21"/>
      <c r="E238" s="21"/>
      <c r="F238" s="28">
        <f>D238*E238</f>
        <v>0</v>
      </c>
      <c r="G238" s="83"/>
      <c r="H238" s="81"/>
    </row>
    <row r="239" spans="1:8">
      <c r="A239" s="9"/>
      <c r="B239" s="5" t="s">
        <v>230</v>
      </c>
      <c r="C239" s="31" t="s">
        <v>37</v>
      </c>
      <c r="D239" s="21"/>
      <c r="E239" s="21"/>
      <c r="F239" s="28">
        <f>D239*E239</f>
        <v>0</v>
      </c>
      <c r="G239" s="83"/>
      <c r="H239" s="81"/>
    </row>
    <row r="240" spans="1:8">
      <c r="A240" s="9"/>
      <c r="B240" s="5" t="s">
        <v>231</v>
      </c>
      <c r="C240" s="31" t="s">
        <v>37</v>
      </c>
      <c r="D240" s="21"/>
      <c r="E240" s="21"/>
      <c r="F240" s="28">
        <f>D240*E240</f>
        <v>0</v>
      </c>
      <c r="G240" s="83"/>
      <c r="H240" s="81"/>
    </row>
    <row r="241" spans="1:8">
      <c r="A241" s="8"/>
      <c r="B241" s="6"/>
      <c r="C241" s="31" t="s">
        <v>37</v>
      </c>
      <c r="D241" s="21"/>
      <c r="E241" s="21"/>
      <c r="F241" s="28">
        <f>D241*E241</f>
        <v>0</v>
      </c>
      <c r="G241" s="83"/>
      <c r="H241" s="81"/>
    </row>
    <row r="242" spans="1:8">
      <c r="A242" s="8" t="s">
        <v>232</v>
      </c>
      <c r="B242" s="2" t="s">
        <v>233</v>
      </c>
      <c r="C242" s="21"/>
      <c r="D242" s="21"/>
      <c r="E242" s="21"/>
      <c r="F242" s="28"/>
      <c r="G242" s="83"/>
      <c r="H242" s="81"/>
    </row>
    <row r="243" spans="1:8">
      <c r="A243" s="9"/>
      <c r="B243" s="5" t="s">
        <v>234</v>
      </c>
      <c r="C243" s="31" t="s">
        <v>37</v>
      </c>
      <c r="D243" s="21"/>
      <c r="E243" s="21"/>
      <c r="F243" s="28">
        <f>D243*E243</f>
        <v>0</v>
      </c>
      <c r="G243" s="83"/>
      <c r="H243" s="81"/>
    </row>
    <row r="244" spans="1:8">
      <c r="A244" s="9"/>
      <c r="B244" s="5" t="s">
        <v>235</v>
      </c>
      <c r="C244" s="31" t="s">
        <v>37</v>
      </c>
      <c r="D244" s="21"/>
      <c r="E244" s="21"/>
      <c r="F244" s="28">
        <f>D244*E244</f>
        <v>0</v>
      </c>
      <c r="G244" s="83"/>
      <c r="H244" s="81"/>
    </row>
    <row r="245" spans="1:8">
      <c r="A245" s="9"/>
      <c r="B245" s="5" t="s">
        <v>236</v>
      </c>
      <c r="C245" s="31" t="s">
        <v>37</v>
      </c>
      <c r="D245" s="21"/>
      <c r="E245" s="21"/>
      <c r="F245" s="28">
        <f>D245*E245</f>
        <v>0</v>
      </c>
      <c r="G245" s="83"/>
      <c r="H245" s="81"/>
    </row>
    <row r="246" spans="1:8">
      <c r="A246" s="8"/>
      <c r="B246" s="6"/>
      <c r="C246" s="31" t="s">
        <v>37</v>
      </c>
      <c r="D246" s="21"/>
      <c r="E246" s="21"/>
      <c r="F246" s="28">
        <f>D246*E246</f>
        <v>0</v>
      </c>
      <c r="G246" s="83"/>
      <c r="H246" s="81"/>
    </row>
    <row r="247" spans="1:8">
      <c r="A247" s="8" t="s">
        <v>237</v>
      </c>
      <c r="B247" s="2" t="s">
        <v>238</v>
      </c>
      <c r="C247" s="21"/>
      <c r="D247" s="21"/>
      <c r="E247" s="21"/>
      <c r="F247" s="28"/>
      <c r="G247" s="83"/>
      <c r="H247" s="81"/>
    </row>
    <row r="248" spans="1:8">
      <c r="A248" s="9"/>
      <c r="B248" s="5" t="s">
        <v>239</v>
      </c>
      <c r="C248" s="31" t="s">
        <v>240</v>
      </c>
      <c r="D248" s="22"/>
      <c r="E248" s="22"/>
      <c r="F248" s="30">
        <f>D248*E248</f>
        <v>0</v>
      </c>
      <c r="G248" s="83"/>
      <c r="H248" s="81"/>
    </row>
    <row r="249" spans="1:8">
      <c r="A249" s="9"/>
      <c r="B249" s="5" t="s">
        <v>241</v>
      </c>
      <c r="C249" s="31" t="s">
        <v>240</v>
      </c>
      <c r="D249" s="22"/>
      <c r="E249" s="22"/>
      <c r="F249" s="30">
        <f>D249*E249</f>
        <v>0</v>
      </c>
      <c r="G249" s="83"/>
      <c r="H249" s="81"/>
    </row>
    <row r="250" spans="1:8">
      <c r="A250" s="9"/>
      <c r="B250" s="5" t="s">
        <v>242</v>
      </c>
      <c r="C250" s="31" t="s">
        <v>240</v>
      </c>
      <c r="D250" s="22"/>
      <c r="E250" s="22"/>
      <c r="F250" s="30">
        <f>D250*E250</f>
        <v>0</v>
      </c>
      <c r="G250" s="83"/>
      <c r="H250" s="81"/>
    </row>
    <row r="251" spans="1:8">
      <c r="A251" s="9"/>
      <c r="B251" s="5" t="s">
        <v>243</v>
      </c>
      <c r="C251" s="31" t="s">
        <v>240</v>
      </c>
      <c r="D251" s="22"/>
      <c r="E251" s="22"/>
      <c r="F251" s="30">
        <f>D251*E251</f>
        <v>0</v>
      </c>
      <c r="G251" s="83"/>
      <c r="H251" s="81"/>
    </row>
    <row r="252" spans="1:8">
      <c r="A252" s="9"/>
      <c r="B252" s="5" t="s">
        <v>244</v>
      </c>
      <c r="C252" s="31" t="s">
        <v>240</v>
      </c>
      <c r="D252" s="22"/>
      <c r="E252" s="22"/>
      <c r="F252" s="30">
        <f>D252*E252</f>
        <v>0</v>
      </c>
      <c r="G252" s="83"/>
      <c r="H252" s="81"/>
    </row>
    <row r="253" spans="1:8">
      <c r="A253" s="9"/>
      <c r="B253" s="5" t="s">
        <v>245</v>
      </c>
      <c r="C253" s="31" t="s">
        <v>240</v>
      </c>
      <c r="D253" s="22"/>
      <c r="E253" s="22"/>
      <c r="F253" s="30">
        <f>D253*E253</f>
        <v>0</v>
      </c>
      <c r="G253" s="83"/>
      <c r="H253" s="81"/>
    </row>
    <row r="254" spans="1:8">
      <c r="A254" s="9"/>
      <c r="B254" s="5" t="s">
        <v>246</v>
      </c>
      <c r="C254" s="31" t="s">
        <v>240</v>
      </c>
      <c r="D254" s="22"/>
      <c r="E254" s="22"/>
      <c r="F254" s="30">
        <f>D254*E254</f>
        <v>0</v>
      </c>
      <c r="G254" s="83"/>
      <c r="H254" s="81"/>
    </row>
    <row r="255" spans="1:8">
      <c r="A255" s="8"/>
      <c r="B255" s="6"/>
      <c r="C255" s="31" t="s">
        <v>240</v>
      </c>
      <c r="D255" s="22"/>
      <c r="E255" s="22"/>
      <c r="F255" s="30">
        <f>D255*E255</f>
        <v>0</v>
      </c>
      <c r="G255" s="83"/>
      <c r="H255" s="81"/>
    </row>
    <row r="256" spans="1:8">
      <c r="A256" s="8" t="s">
        <v>247</v>
      </c>
      <c r="B256" s="2" t="s">
        <v>248</v>
      </c>
      <c r="C256" s="21"/>
      <c r="D256" s="21"/>
      <c r="E256" s="21"/>
      <c r="F256" s="29"/>
      <c r="G256" s="83"/>
      <c r="H256" s="81"/>
    </row>
    <row r="257" spans="1:8">
      <c r="A257" s="9"/>
      <c r="B257" s="5" t="s">
        <v>249</v>
      </c>
      <c r="C257" s="31" t="s">
        <v>240</v>
      </c>
      <c r="D257" s="22"/>
      <c r="E257" s="22"/>
      <c r="F257" s="30">
        <f>D257*E257</f>
        <v>0</v>
      </c>
      <c r="G257" s="83"/>
      <c r="H257" s="81"/>
    </row>
    <row r="258" spans="1:8">
      <c r="A258" s="9"/>
      <c r="B258" s="5" t="s">
        <v>250</v>
      </c>
      <c r="C258" s="31" t="s">
        <v>240</v>
      </c>
      <c r="D258" s="22"/>
      <c r="E258" s="22"/>
      <c r="F258" s="30">
        <f>D258*E258</f>
        <v>0</v>
      </c>
      <c r="G258" s="83"/>
      <c r="H258" s="81"/>
    </row>
    <row r="259" spans="1:8">
      <c r="A259" s="9"/>
      <c r="B259" s="5" t="s">
        <v>224</v>
      </c>
      <c r="C259" s="31" t="s">
        <v>240</v>
      </c>
      <c r="D259" s="22"/>
      <c r="E259" s="22"/>
      <c r="F259" s="30">
        <f>D259*E259</f>
        <v>0</v>
      </c>
      <c r="G259" s="83"/>
      <c r="H259" s="81"/>
    </row>
    <row r="260" spans="1:8">
      <c r="A260" s="9"/>
      <c r="B260" s="5" t="s">
        <v>251</v>
      </c>
      <c r="C260" s="31" t="s">
        <v>240</v>
      </c>
      <c r="D260" s="22"/>
      <c r="E260" s="22"/>
      <c r="F260" s="30">
        <f>D260*E260</f>
        <v>0</v>
      </c>
      <c r="G260" s="83"/>
      <c r="H260" s="81"/>
    </row>
    <row r="261" spans="1:8">
      <c r="A261" s="9"/>
      <c r="B261" s="5" t="s">
        <v>252</v>
      </c>
      <c r="C261" s="31" t="s">
        <v>240</v>
      </c>
      <c r="D261" s="22"/>
      <c r="E261" s="22"/>
      <c r="F261" s="30">
        <f>D261*E261</f>
        <v>0</v>
      </c>
      <c r="G261" s="83"/>
      <c r="H261" s="81"/>
    </row>
    <row r="262" spans="1:8">
      <c r="A262" s="9"/>
      <c r="B262" s="5"/>
      <c r="C262" s="31"/>
      <c r="D262" s="22"/>
      <c r="E262" s="22"/>
      <c r="F262" s="30">
        <f>D262*E262</f>
        <v>0</v>
      </c>
      <c r="G262" s="83"/>
      <c r="H262" s="81"/>
    </row>
    <row r="263" spans="1:8">
      <c r="A263" s="49" t="s">
        <v>14</v>
      </c>
      <c r="B263" s="50"/>
      <c r="C263" s="51">
        <f>SUM(F200:F262)</f>
        <v>0</v>
      </c>
      <c r="D263" s="52"/>
      <c r="E263" s="52"/>
      <c r="F263" s="53"/>
      <c r="G263" s="83"/>
      <c r="H263" s="81"/>
    </row>
    <row r="264" spans="1:8">
      <c r="A264" s="41" t="s">
        <v>253</v>
      </c>
      <c r="B264" s="42"/>
      <c r="C264" s="42"/>
      <c r="D264" s="42"/>
      <c r="E264" s="42"/>
      <c r="F264" s="42"/>
      <c r="G264" s="82"/>
      <c r="H264" s="81"/>
    </row>
    <row r="265" spans="1:8">
      <c r="A265" s="4"/>
      <c r="B265" s="5" t="s">
        <v>254</v>
      </c>
      <c r="C265" s="31" t="s">
        <v>240</v>
      </c>
      <c r="D265" s="21"/>
      <c r="E265" s="21"/>
      <c r="F265" s="30">
        <f>D265*E265</f>
        <v>0</v>
      </c>
      <c r="G265" s="83"/>
      <c r="H265" s="81"/>
    </row>
    <row r="266" spans="1:8">
      <c r="A266" s="4"/>
      <c r="B266" s="5" t="s">
        <v>255</v>
      </c>
      <c r="C266" s="31" t="s">
        <v>240</v>
      </c>
      <c r="D266" s="21"/>
      <c r="E266" s="21"/>
      <c r="F266" s="30">
        <f>D266*E266</f>
        <v>0</v>
      </c>
      <c r="G266" s="83"/>
      <c r="H266" s="81"/>
    </row>
    <row r="267" spans="1:8">
      <c r="A267" s="4"/>
      <c r="B267" s="5" t="s">
        <v>256</v>
      </c>
      <c r="C267" s="31" t="s">
        <v>240</v>
      </c>
      <c r="D267" s="21"/>
      <c r="E267" s="21"/>
      <c r="F267" s="30">
        <f>D267*E267</f>
        <v>0</v>
      </c>
      <c r="G267" s="83"/>
      <c r="H267" s="81"/>
    </row>
    <row r="268" spans="1:8">
      <c r="A268" s="4"/>
      <c r="B268" s="5" t="s">
        <v>257</v>
      </c>
      <c r="C268" s="31" t="s">
        <v>240</v>
      </c>
      <c r="D268" s="21"/>
      <c r="E268" s="21"/>
      <c r="F268" s="30">
        <f>D268*E268</f>
        <v>0</v>
      </c>
      <c r="G268" s="83"/>
      <c r="H268" s="81"/>
    </row>
    <row r="269" spans="1:8">
      <c r="A269" s="4"/>
      <c r="B269" s="5" t="s">
        <v>258</v>
      </c>
      <c r="C269" s="31" t="s">
        <v>240</v>
      </c>
      <c r="D269" s="21"/>
      <c r="E269" s="21"/>
      <c r="F269" s="30">
        <f>D269*E269</f>
        <v>0</v>
      </c>
      <c r="G269" s="83"/>
      <c r="H269" s="81"/>
    </row>
    <row r="270" spans="1:8">
      <c r="A270" s="4"/>
      <c r="B270" s="5" t="s">
        <v>259</v>
      </c>
      <c r="C270" s="31" t="s">
        <v>240</v>
      </c>
      <c r="D270" s="21"/>
      <c r="E270" s="21"/>
      <c r="F270" s="30">
        <f>D270*E270</f>
        <v>0</v>
      </c>
      <c r="G270" s="83"/>
      <c r="H270" s="81"/>
    </row>
    <row r="271" spans="1:8">
      <c r="A271" s="4"/>
      <c r="B271" s="5" t="s">
        <v>260</v>
      </c>
      <c r="C271" s="31" t="s">
        <v>240</v>
      </c>
      <c r="D271" s="21"/>
      <c r="E271" s="21"/>
      <c r="F271" s="30">
        <f>D271*E271</f>
        <v>0</v>
      </c>
      <c r="G271" s="83"/>
      <c r="H271" s="81"/>
    </row>
    <row r="272" spans="1:8">
      <c r="A272" s="3"/>
      <c r="B272" s="3" t="s">
        <v>261</v>
      </c>
      <c r="C272" s="31" t="s">
        <v>240</v>
      </c>
      <c r="D272" s="21"/>
      <c r="E272" s="21"/>
      <c r="F272" s="30">
        <f>D272*E272</f>
        <v>0</v>
      </c>
      <c r="G272" s="83"/>
      <c r="H272" s="81"/>
    </row>
    <row r="273" spans="1:8">
      <c r="A273" s="3"/>
      <c r="B273" s="3" t="s">
        <v>262</v>
      </c>
      <c r="C273" s="31" t="s">
        <v>240</v>
      </c>
      <c r="D273" s="21"/>
      <c r="E273" s="21"/>
      <c r="F273" s="30">
        <f>D273*E273</f>
        <v>0</v>
      </c>
      <c r="G273" s="83"/>
      <c r="H273" s="81"/>
    </row>
    <row r="274" spans="1:8">
      <c r="A274" s="3"/>
      <c r="B274" s="3" t="s">
        <v>263</v>
      </c>
      <c r="C274" s="31" t="s">
        <v>240</v>
      </c>
      <c r="D274" s="21"/>
      <c r="E274" s="21"/>
      <c r="F274" s="30">
        <f>D274*E274</f>
        <v>0</v>
      </c>
      <c r="G274" s="83"/>
      <c r="H274" s="81"/>
    </row>
    <row r="275" spans="1:8">
      <c r="A275" s="3"/>
      <c r="B275" s="3" t="s">
        <v>264</v>
      </c>
      <c r="C275" s="31" t="s">
        <v>240</v>
      </c>
      <c r="D275" s="21"/>
      <c r="E275" s="21"/>
      <c r="F275" s="30">
        <f>D275*E275</f>
        <v>0</v>
      </c>
      <c r="G275" s="83"/>
      <c r="H275" s="81"/>
    </row>
    <row r="276" spans="1:8">
      <c r="A276" s="3"/>
      <c r="B276" s="3"/>
      <c r="C276" s="31"/>
      <c r="D276" s="21"/>
      <c r="E276" s="21"/>
      <c r="F276" s="30"/>
      <c r="G276" s="83"/>
      <c r="H276" s="81"/>
    </row>
    <row r="277" spans="1:8">
      <c r="A277" s="54" t="s">
        <v>14</v>
      </c>
      <c r="B277" s="55"/>
      <c r="C277" s="57">
        <f>SUM(F265:F276)</f>
        <v>0</v>
      </c>
      <c r="D277" s="58"/>
      <c r="E277" s="58"/>
      <c r="F277" s="58"/>
      <c r="G277" s="83"/>
      <c r="H277" s="81"/>
    </row>
    <row r="278" spans="1:8">
      <c r="A278" s="47" t="s">
        <v>265</v>
      </c>
      <c r="B278" s="48"/>
      <c r="C278" s="77">
        <f>SUM(C9+C16+C32+C39+C81+C102+C156+C197+C263+C277)</f>
        <v>0</v>
      </c>
      <c r="D278" s="78"/>
      <c r="E278" s="78"/>
      <c r="F278" s="78"/>
      <c r="G278" s="83"/>
      <c r="H278" s="81"/>
    </row>
    <row r="283" spans="1:8">
      <c r="A283" s="13"/>
      <c r="B283" s="44" t="s">
        <v>266</v>
      </c>
      <c r="C283" s="45"/>
      <c r="D283" s="45"/>
      <c r="E283" s="45"/>
      <c r="F283" s="45"/>
      <c r="G283" s="45"/>
      <c r="H283" s="46"/>
    </row>
    <row r="284" spans="1:8">
      <c r="A284" s="13"/>
      <c r="B284" s="13" t="s">
        <v>267</v>
      </c>
      <c r="C284" s="21" t="s">
        <v>268</v>
      </c>
      <c r="D284" s="21" t="s">
        <v>269</v>
      </c>
      <c r="E284" s="21" t="s">
        <v>270</v>
      </c>
      <c r="F284" s="21" t="s">
        <v>271</v>
      </c>
      <c r="G284" s="21" t="s">
        <v>272</v>
      </c>
      <c r="H284" s="14" t="s">
        <v>273</v>
      </c>
    </row>
    <row r="285" spans="1:8">
      <c r="A285" s="70" t="s">
        <v>274</v>
      </c>
      <c r="B285" s="79" t="s">
        <v>275</v>
      </c>
      <c r="C285" s="31"/>
      <c r="D285" s="31"/>
      <c r="E285" s="31"/>
      <c r="F285" s="31"/>
      <c r="G285" s="31"/>
      <c r="H285" s="15">
        <f t="shared" ref="H285:H304" si="0">SUM(C285:G285)</f>
        <v>0</v>
      </c>
    </row>
    <row r="286" spans="1:8">
      <c r="A286" s="70"/>
      <c r="B286" s="79"/>
      <c r="C286" s="35" t="e">
        <f>(C285)/(C16)</f>
        <v>#DIV/0!</v>
      </c>
      <c r="D286" s="35" t="e">
        <f>(D285)/(C16)</f>
        <v>#DIV/0!</v>
      </c>
      <c r="E286" s="35" t="e">
        <f>(E285)/(C16)</f>
        <v>#DIV/0!</v>
      </c>
      <c r="F286" s="35" t="e">
        <f>(F285)/(C16)</f>
        <v>#DIV/0!</v>
      </c>
      <c r="G286" s="35" t="e">
        <f>(G285)/(C16)</f>
        <v>#DIV/0!</v>
      </c>
      <c r="H286" s="16" t="e">
        <f t="shared" si="0"/>
        <v>#DIV/0!</v>
      </c>
    </row>
    <row r="287" spans="1:8">
      <c r="A287" s="70" t="s">
        <v>276</v>
      </c>
      <c r="B287" s="80" t="s">
        <v>277</v>
      </c>
      <c r="C287" s="36"/>
      <c r="D287" s="36"/>
      <c r="E287" s="36"/>
      <c r="F287" s="36"/>
      <c r="G287" s="37"/>
      <c r="H287" s="15">
        <f t="shared" si="0"/>
        <v>0</v>
      </c>
    </row>
    <row r="288" spans="1:8">
      <c r="A288" s="70"/>
      <c r="B288" s="80"/>
      <c r="C288" s="35" t="e">
        <f>C287/C32</f>
        <v>#DIV/0!</v>
      </c>
      <c r="D288" s="35" t="e">
        <f>D287/C32</f>
        <v>#DIV/0!</v>
      </c>
      <c r="E288" s="35" t="e">
        <f>E287/C32</f>
        <v>#DIV/0!</v>
      </c>
      <c r="F288" s="35" t="e">
        <f>F287/C32</f>
        <v>#DIV/0!</v>
      </c>
      <c r="G288" s="35" t="e">
        <f>G287/C32</f>
        <v>#DIV/0!</v>
      </c>
      <c r="H288" s="16" t="e">
        <f t="shared" si="0"/>
        <v>#DIV/0!</v>
      </c>
    </row>
    <row r="289" spans="1:8">
      <c r="A289" s="70" t="s">
        <v>278</v>
      </c>
      <c r="B289" s="70" t="s">
        <v>279</v>
      </c>
      <c r="C289" s="21"/>
      <c r="D289" s="21"/>
      <c r="E289" s="21"/>
      <c r="F289" s="21"/>
      <c r="G289" s="37"/>
      <c r="H289" s="15">
        <f t="shared" si="0"/>
        <v>0</v>
      </c>
    </row>
    <row r="290" spans="1:8">
      <c r="A290" s="70"/>
      <c r="B290" s="70"/>
      <c r="C290" s="35" t="e">
        <f>C289/C39</f>
        <v>#DIV/0!</v>
      </c>
      <c r="D290" s="35" t="e">
        <f>D289/C39</f>
        <v>#DIV/0!</v>
      </c>
      <c r="E290" s="35" t="e">
        <f>E289/C39</f>
        <v>#DIV/0!</v>
      </c>
      <c r="F290" s="35" t="e">
        <f>F289/C39</f>
        <v>#DIV/0!</v>
      </c>
      <c r="G290" s="35" t="e">
        <f>G289/C39</f>
        <v>#DIV/0!</v>
      </c>
      <c r="H290" s="16" t="e">
        <f t="shared" si="0"/>
        <v>#DIV/0!</v>
      </c>
    </row>
    <row r="291" spans="1:8">
      <c r="A291" s="70" t="s">
        <v>280</v>
      </c>
      <c r="B291" s="70" t="s">
        <v>281</v>
      </c>
      <c r="C291" s="21"/>
      <c r="D291" s="21"/>
      <c r="E291" s="21"/>
      <c r="F291" s="21"/>
      <c r="G291" s="37"/>
      <c r="H291" s="15">
        <f t="shared" si="0"/>
        <v>0</v>
      </c>
    </row>
    <row r="292" spans="1:8">
      <c r="A292" s="70"/>
      <c r="B292" s="70"/>
      <c r="C292" s="35" t="e">
        <f>C291/C81</f>
        <v>#DIV/0!</v>
      </c>
      <c r="D292" s="35" t="e">
        <f>D291/C81</f>
        <v>#DIV/0!</v>
      </c>
      <c r="E292" s="35" t="e">
        <f>E291/C81</f>
        <v>#DIV/0!</v>
      </c>
      <c r="F292" s="35" t="e">
        <f>F291/C81</f>
        <v>#DIV/0!</v>
      </c>
      <c r="G292" s="35" t="e">
        <f>G291/C81</f>
        <v>#DIV/0!</v>
      </c>
      <c r="H292" s="16" t="e">
        <f t="shared" si="0"/>
        <v>#DIV/0!</v>
      </c>
    </row>
    <row r="293" spans="1:8">
      <c r="A293" s="70" t="s">
        <v>282</v>
      </c>
      <c r="B293" s="70" t="s">
        <v>283</v>
      </c>
      <c r="C293" s="21"/>
      <c r="D293" s="21"/>
      <c r="E293" s="21"/>
      <c r="F293" s="21"/>
      <c r="G293" s="37"/>
      <c r="H293" s="15">
        <f t="shared" si="0"/>
        <v>0</v>
      </c>
    </row>
    <row r="294" spans="1:8">
      <c r="A294" s="70"/>
      <c r="B294" s="70"/>
      <c r="C294" s="35" t="e">
        <f>C293/C102</f>
        <v>#DIV/0!</v>
      </c>
      <c r="D294" s="35" t="e">
        <f>D293/C102</f>
        <v>#DIV/0!</v>
      </c>
      <c r="E294" s="35" t="e">
        <f>E293/C102</f>
        <v>#DIV/0!</v>
      </c>
      <c r="F294" s="35" t="e">
        <f>F293/C102</f>
        <v>#DIV/0!</v>
      </c>
      <c r="G294" s="35" t="e">
        <f>G293/C102</f>
        <v>#DIV/0!</v>
      </c>
      <c r="H294" s="16" t="e">
        <f t="shared" si="0"/>
        <v>#DIV/0!</v>
      </c>
    </row>
    <row r="295" spans="1:8">
      <c r="A295" s="70" t="s">
        <v>284</v>
      </c>
      <c r="B295" s="68" t="s">
        <v>285</v>
      </c>
      <c r="C295" s="31"/>
      <c r="D295" s="31"/>
      <c r="E295" s="31"/>
      <c r="F295" s="31"/>
      <c r="G295" s="31"/>
      <c r="H295" s="15">
        <f t="shared" si="0"/>
        <v>0</v>
      </c>
    </row>
    <row r="296" spans="1:8">
      <c r="A296" s="70"/>
      <c r="B296" s="69"/>
      <c r="C296" s="35" t="e">
        <f>(C295)/(C156)</f>
        <v>#DIV/0!</v>
      </c>
      <c r="D296" s="35" t="e">
        <f>(D295)/(C156)</f>
        <v>#DIV/0!</v>
      </c>
      <c r="E296" s="35" t="e">
        <f>(E295)/(C156)</f>
        <v>#DIV/0!</v>
      </c>
      <c r="F296" s="35" t="e">
        <f>(F295)/(C156)</f>
        <v>#DIV/0!</v>
      </c>
      <c r="G296" s="35" t="e">
        <f>(G295)/(C156)</f>
        <v>#DIV/0!</v>
      </c>
      <c r="H296" s="16" t="e">
        <f t="shared" si="0"/>
        <v>#DIV/0!</v>
      </c>
    </row>
    <row r="297" spans="1:8">
      <c r="A297" s="70" t="s">
        <v>286</v>
      </c>
      <c r="B297" s="70" t="s">
        <v>287</v>
      </c>
      <c r="C297" s="31"/>
      <c r="D297" s="31"/>
      <c r="E297" s="31"/>
      <c r="F297" s="31"/>
      <c r="G297" s="31"/>
      <c r="H297" s="15">
        <f t="shared" si="0"/>
        <v>0</v>
      </c>
    </row>
    <row r="298" spans="1:8">
      <c r="A298" s="70"/>
      <c r="B298" s="70"/>
      <c r="C298" s="35" t="e">
        <f>(C297)/(C197)</f>
        <v>#DIV/0!</v>
      </c>
      <c r="D298" s="35" t="e">
        <f>(D297)/(C197)</f>
        <v>#DIV/0!</v>
      </c>
      <c r="E298" s="35" t="e">
        <f>(E297)/(C197)</f>
        <v>#DIV/0!</v>
      </c>
      <c r="F298" s="35" t="e">
        <f>(F297)/(C197)</f>
        <v>#DIV/0!</v>
      </c>
      <c r="G298" s="35" t="e">
        <f>(G297)/(C197)</f>
        <v>#DIV/0!</v>
      </c>
      <c r="H298" s="16" t="e">
        <f t="shared" si="0"/>
        <v>#DIV/0!</v>
      </c>
    </row>
    <row r="299" spans="1:8">
      <c r="A299" s="70" t="s">
        <v>288</v>
      </c>
      <c r="B299" s="70" t="s">
        <v>289</v>
      </c>
      <c r="C299" s="31"/>
      <c r="D299" s="31"/>
      <c r="E299" s="31"/>
      <c r="F299" s="31"/>
      <c r="G299" s="31"/>
      <c r="H299" s="15">
        <f t="shared" si="0"/>
        <v>0</v>
      </c>
    </row>
    <row r="300" spans="1:8">
      <c r="A300" s="70"/>
      <c r="B300" s="70"/>
      <c r="C300" s="35" t="e">
        <f>(C299)/(C263)</f>
        <v>#DIV/0!</v>
      </c>
      <c r="D300" s="35" t="e">
        <f>(D299)/(C263)</f>
        <v>#DIV/0!</v>
      </c>
      <c r="E300" s="35" t="e">
        <f>(E299)/(C263)</f>
        <v>#DIV/0!</v>
      </c>
      <c r="F300" s="35" t="e">
        <f>(F299)/(C263)</f>
        <v>#DIV/0!</v>
      </c>
      <c r="G300" s="35" t="e">
        <f>(G299)/(C263)</f>
        <v>#DIV/0!</v>
      </c>
      <c r="H300" s="16" t="e">
        <f t="shared" si="0"/>
        <v>#DIV/0!</v>
      </c>
    </row>
    <row r="301" spans="1:8">
      <c r="A301" s="70" t="s">
        <v>290</v>
      </c>
      <c r="B301" s="70" t="s">
        <v>291</v>
      </c>
      <c r="C301" s="31"/>
      <c r="D301" s="31"/>
      <c r="E301" s="31"/>
      <c r="F301" s="31"/>
      <c r="G301" s="31"/>
      <c r="H301" s="15">
        <f t="shared" si="0"/>
        <v>0</v>
      </c>
    </row>
    <row r="302" spans="1:8">
      <c r="A302" s="70"/>
      <c r="B302" s="70"/>
      <c r="C302" s="35" t="e">
        <f>(C301)/(C277)</f>
        <v>#DIV/0!</v>
      </c>
      <c r="D302" s="35" t="e">
        <f>(D301)/(C277)</f>
        <v>#DIV/0!</v>
      </c>
      <c r="E302" s="35" t="e">
        <f>(E301)/(C277)</f>
        <v>#DIV/0!</v>
      </c>
      <c r="F302" s="35" t="e">
        <f>(F301)/(C277)</f>
        <v>#DIV/0!</v>
      </c>
      <c r="G302" s="35" t="e">
        <f>(G301)/(C277)</f>
        <v>#DIV/0!</v>
      </c>
      <c r="H302" s="16" t="e">
        <f t="shared" si="0"/>
        <v>#DIV/0!</v>
      </c>
    </row>
    <row r="303" spans="1:8" ht="36" customHeight="1">
      <c r="A303" s="70" t="s">
        <v>292</v>
      </c>
      <c r="B303" s="70"/>
      <c r="C303" s="38">
        <f>C285+C287+C289+C291+C293+C295+C297+C299+C301</f>
        <v>0</v>
      </c>
      <c r="D303" s="38">
        <f t="shared" ref="D303:G303" si="1">D285+D287+D289+D291+D293+D295+D297+D299+D301</f>
        <v>0</v>
      </c>
      <c r="E303" s="38">
        <f t="shared" si="1"/>
        <v>0</v>
      </c>
      <c r="F303" s="38">
        <f t="shared" si="1"/>
        <v>0</v>
      </c>
      <c r="G303" s="38">
        <f t="shared" si="1"/>
        <v>0</v>
      </c>
      <c r="H303" s="18">
        <f t="shared" si="0"/>
        <v>0</v>
      </c>
    </row>
    <row r="304" spans="1:8" ht="33" customHeight="1">
      <c r="A304" s="70"/>
      <c r="B304" s="70"/>
      <c r="C304" s="39" t="e">
        <f>C303/C278</f>
        <v>#DIV/0!</v>
      </c>
      <c r="D304" s="39" t="e">
        <f>D303/C278</f>
        <v>#DIV/0!</v>
      </c>
      <c r="E304" s="39" t="e">
        <f>E303/C278</f>
        <v>#DIV/0!</v>
      </c>
      <c r="F304" s="39" t="e">
        <f>F303/C278</f>
        <v>#DIV/0!</v>
      </c>
      <c r="G304" s="39" t="e">
        <f>G303/C278</f>
        <v>#DIV/0!</v>
      </c>
      <c r="H304" s="17" t="e">
        <f t="shared" si="0"/>
        <v>#DIV/0!</v>
      </c>
    </row>
    <row r="308" spans="2:8" ht="76.5" customHeight="1">
      <c r="B308" s="109" t="s">
        <v>293</v>
      </c>
      <c r="C308" s="109"/>
      <c r="D308" s="109"/>
      <c r="E308" s="109"/>
      <c r="F308" s="109"/>
      <c r="G308" s="109"/>
      <c r="H308" s="109"/>
    </row>
  </sheetData>
  <mergeCells count="57">
    <mergeCell ref="B308:H308"/>
    <mergeCell ref="A303:B304"/>
    <mergeCell ref="A287:A288"/>
    <mergeCell ref="B287:B288"/>
    <mergeCell ref="A289:A290"/>
    <mergeCell ref="B289:B290"/>
    <mergeCell ref="A291:A292"/>
    <mergeCell ref="B291:B292"/>
    <mergeCell ref="A299:A300"/>
    <mergeCell ref="B299:B300"/>
    <mergeCell ref="A301:A302"/>
    <mergeCell ref="B301:B302"/>
    <mergeCell ref="A293:A294"/>
    <mergeCell ref="B293:B294"/>
    <mergeCell ref="A295:A296"/>
    <mergeCell ref="B295:B296"/>
    <mergeCell ref="A297:A298"/>
    <mergeCell ref="B297:B298"/>
    <mergeCell ref="C39:F39"/>
    <mergeCell ref="A81:B81"/>
    <mergeCell ref="C81:F81"/>
    <mergeCell ref="A197:B197"/>
    <mergeCell ref="C197:F197"/>
    <mergeCell ref="C277:F277"/>
    <mergeCell ref="C278:F278"/>
    <mergeCell ref="C102:F102"/>
    <mergeCell ref="A102:B102"/>
    <mergeCell ref="A156:B156"/>
    <mergeCell ref="C156:F156"/>
    <mergeCell ref="A285:A286"/>
    <mergeCell ref="B285:B286"/>
    <mergeCell ref="B283:H283"/>
    <mergeCell ref="A278:B278"/>
    <mergeCell ref="A263:B263"/>
    <mergeCell ref="C263:F263"/>
    <mergeCell ref="A277:B277"/>
    <mergeCell ref="A264:G264"/>
    <mergeCell ref="G2:H2"/>
    <mergeCell ref="A2:B3"/>
    <mergeCell ref="A9:B9"/>
    <mergeCell ref="C9:F9"/>
    <mergeCell ref="A16:B16"/>
    <mergeCell ref="C16:F16"/>
    <mergeCell ref="A32:B32"/>
    <mergeCell ref="C32:F32"/>
    <mergeCell ref="A39:B39"/>
    <mergeCell ref="A4:H4"/>
    <mergeCell ref="A1:G1"/>
    <mergeCell ref="A82:G82"/>
    <mergeCell ref="A103:G103"/>
    <mergeCell ref="A157:G157"/>
    <mergeCell ref="A198:G198"/>
    <mergeCell ref="A5:H5"/>
    <mergeCell ref="A17:H17"/>
    <mergeCell ref="A33:H33"/>
    <mergeCell ref="A40:H40"/>
    <mergeCell ref="B10:F1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3"/>
  <sheetViews>
    <sheetView workbookViewId="0">
      <selection activeCell="B29" sqref="B29"/>
    </sheetView>
  </sheetViews>
  <sheetFormatPr defaultRowHeight="15"/>
  <cols>
    <col min="2" max="2" width="43.140625" customWidth="1"/>
  </cols>
  <sheetData>
    <row r="2" spans="1:8">
      <c r="B2" t="s">
        <v>266</v>
      </c>
    </row>
    <row r="3" spans="1:8">
      <c r="B3" t="s">
        <v>267</v>
      </c>
      <c r="C3" t="s">
        <v>268</v>
      </c>
      <c r="D3" t="s">
        <v>269</v>
      </c>
      <c r="E3" t="s">
        <v>270</v>
      </c>
      <c r="F3" t="s">
        <v>271</v>
      </c>
      <c r="G3" t="s">
        <v>272</v>
      </c>
      <c r="H3" t="s">
        <v>273</v>
      </c>
    </row>
    <row r="4" spans="1:8">
      <c r="A4" t="s">
        <v>274</v>
      </c>
      <c r="B4" t="s">
        <v>275</v>
      </c>
      <c r="H4">
        <f t="shared" ref="H4:H23" si="0">SUM(C4:G4)</f>
        <v>0</v>
      </c>
    </row>
    <row r="5" spans="1:8">
      <c r="C5" t="e">
        <f>(C4)/(#REF!)</f>
        <v>#REF!</v>
      </c>
      <c r="D5" t="e">
        <f>(D4)/(#REF!)</f>
        <v>#REF!</v>
      </c>
      <c r="E5" t="e">
        <f>(E4)/(#REF!)</f>
        <v>#REF!</v>
      </c>
      <c r="F5" t="e">
        <f>(F4)/(#REF!)</f>
        <v>#REF!</v>
      </c>
      <c r="G5" t="e">
        <f>(G4)/(#REF!)</f>
        <v>#REF!</v>
      </c>
      <c r="H5" t="e">
        <f t="shared" si="0"/>
        <v>#REF!</v>
      </c>
    </row>
    <row r="6" spans="1:8">
      <c r="A6" t="s">
        <v>276</v>
      </c>
      <c r="B6" t="s">
        <v>277</v>
      </c>
      <c r="H6">
        <f t="shared" si="0"/>
        <v>0</v>
      </c>
    </row>
    <row r="7" spans="1:8">
      <c r="C7" t="e">
        <f>C6/#REF!</f>
        <v>#REF!</v>
      </c>
      <c r="D7" t="e">
        <f>D6/#REF!</f>
        <v>#REF!</v>
      </c>
      <c r="E7" t="e">
        <f>E6/#REF!</f>
        <v>#REF!</v>
      </c>
      <c r="F7" t="e">
        <f>F6/#REF!</f>
        <v>#REF!</v>
      </c>
      <c r="G7" t="e">
        <f>G6/#REF!</f>
        <v>#REF!</v>
      </c>
      <c r="H7" t="e">
        <f t="shared" si="0"/>
        <v>#REF!</v>
      </c>
    </row>
    <row r="8" spans="1:8">
      <c r="A8" t="s">
        <v>278</v>
      </c>
      <c r="B8" t="s">
        <v>279</v>
      </c>
      <c r="H8">
        <f t="shared" si="0"/>
        <v>0</v>
      </c>
    </row>
    <row r="9" spans="1:8">
      <c r="C9" t="e">
        <f>C8/#REF!</f>
        <v>#REF!</v>
      </c>
      <c r="D9" t="e">
        <f>D8/#REF!</f>
        <v>#REF!</v>
      </c>
      <c r="E9" t="e">
        <f>E8/#REF!</f>
        <v>#REF!</v>
      </c>
      <c r="F9" t="e">
        <f>F8/#REF!</f>
        <v>#REF!</v>
      </c>
      <c r="G9" t="e">
        <f>G8/#REF!</f>
        <v>#REF!</v>
      </c>
      <c r="H9" t="e">
        <f t="shared" si="0"/>
        <v>#REF!</v>
      </c>
    </row>
    <row r="10" spans="1:8">
      <c r="A10" t="s">
        <v>280</v>
      </c>
      <c r="B10" t="s">
        <v>281</v>
      </c>
      <c r="H10">
        <f t="shared" si="0"/>
        <v>0</v>
      </c>
    </row>
    <row r="11" spans="1:8">
      <c r="C11" t="e">
        <f>C10/#REF!</f>
        <v>#REF!</v>
      </c>
      <c r="D11" t="e">
        <f>D10/#REF!</f>
        <v>#REF!</v>
      </c>
      <c r="E11" t="e">
        <f>E10/#REF!</f>
        <v>#REF!</v>
      </c>
      <c r="F11" t="e">
        <f>F10/#REF!</f>
        <v>#REF!</v>
      </c>
      <c r="G11" t="e">
        <f>G10/#REF!</f>
        <v>#REF!</v>
      </c>
      <c r="H11" t="e">
        <f t="shared" si="0"/>
        <v>#REF!</v>
      </c>
    </row>
    <row r="12" spans="1:8">
      <c r="A12" t="s">
        <v>282</v>
      </c>
      <c r="B12" t="s">
        <v>283</v>
      </c>
      <c r="H12">
        <f t="shared" si="0"/>
        <v>0</v>
      </c>
    </row>
    <row r="13" spans="1:8">
      <c r="C13" t="e">
        <f>C12/#REF!</f>
        <v>#REF!</v>
      </c>
      <c r="D13" t="e">
        <f>D12/#REF!</f>
        <v>#REF!</v>
      </c>
      <c r="E13" t="e">
        <f>E12/#REF!</f>
        <v>#REF!</v>
      </c>
      <c r="F13" t="e">
        <f>F12/#REF!</f>
        <v>#REF!</v>
      </c>
      <c r="G13" t="e">
        <f>G12/#REF!</f>
        <v>#REF!</v>
      </c>
      <c r="H13" t="e">
        <f t="shared" si="0"/>
        <v>#REF!</v>
      </c>
    </row>
    <row r="14" spans="1:8">
      <c r="A14" t="s">
        <v>284</v>
      </c>
      <c r="B14" t="s">
        <v>285</v>
      </c>
      <c r="H14">
        <f t="shared" si="0"/>
        <v>0</v>
      </c>
    </row>
    <row r="15" spans="1:8">
      <c r="C15" t="e">
        <f>(C14)/(#REF!)</f>
        <v>#REF!</v>
      </c>
      <c r="D15" t="e">
        <f>(D14)/(#REF!)</f>
        <v>#REF!</v>
      </c>
      <c r="E15" t="e">
        <f>(E14)/(#REF!)</f>
        <v>#REF!</v>
      </c>
      <c r="F15" t="e">
        <f>(F14)/(#REF!)</f>
        <v>#REF!</v>
      </c>
      <c r="G15" t="e">
        <f>(G14)/(#REF!)</f>
        <v>#REF!</v>
      </c>
      <c r="H15" t="e">
        <f t="shared" si="0"/>
        <v>#REF!</v>
      </c>
    </row>
    <row r="16" spans="1:8">
      <c r="A16" t="s">
        <v>286</v>
      </c>
      <c r="B16" t="s">
        <v>287</v>
      </c>
      <c r="H16">
        <f t="shared" si="0"/>
        <v>0</v>
      </c>
    </row>
    <row r="17" spans="1:8">
      <c r="C17" t="e">
        <f>(C16)/(#REF!)</f>
        <v>#REF!</v>
      </c>
      <c r="D17" t="e">
        <f>(D16)/(#REF!)</f>
        <v>#REF!</v>
      </c>
      <c r="E17" t="e">
        <f>(E16)/(#REF!)</f>
        <v>#REF!</v>
      </c>
      <c r="F17" t="e">
        <f>(F16)/(#REF!)</f>
        <v>#REF!</v>
      </c>
      <c r="G17" t="e">
        <f>(G16)/(#REF!)</f>
        <v>#REF!</v>
      </c>
      <c r="H17" t="e">
        <f t="shared" si="0"/>
        <v>#REF!</v>
      </c>
    </row>
    <row r="18" spans="1:8">
      <c r="A18" t="s">
        <v>288</v>
      </c>
      <c r="B18" t="s">
        <v>289</v>
      </c>
      <c r="H18">
        <f t="shared" si="0"/>
        <v>0</v>
      </c>
    </row>
    <row r="19" spans="1:8">
      <c r="C19" t="e">
        <f>(C18)/(#REF!)</f>
        <v>#REF!</v>
      </c>
      <c r="D19" t="e">
        <f>(D18)/(#REF!)</f>
        <v>#REF!</v>
      </c>
      <c r="E19" t="e">
        <f>(E18)/(#REF!)</f>
        <v>#REF!</v>
      </c>
      <c r="F19" t="e">
        <f>(F18)/(#REF!)</f>
        <v>#REF!</v>
      </c>
      <c r="G19" t="e">
        <f>(G18)/(#REF!)</f>
        <v>#REF!</v>
      </c>
      <c r="H19" t="e">
        <f t="shared" si="0"/>
        <v>#REF!</v>
      </c>
    </row>
    <row r="20" spans="1:8">
      <c r="A20" t="s">
        <v>290</v>
      </c>
      <c r="B20" t="s">
        <v>291</v>
      </c>
      <c r="H20">
        <f t="shared" si="0"/>
        <v>0</v>
      </c>
    </row>
    <row r="21" spans="1:8">
      <c r="C21" t="e">
        <f>(C20)/(#REF!)</f>
        <v>#REF!</v>
      </c>
      <c r="D21" t="e">
        <f>(D20)/(#REF!)</f>
        <v>#REF!</v>
      </c>
      <c r="E21" t="e">
        <f>(E20)/(#REF!)</f>
        <v>#REF!</v>
      </c>
      <c r="F21" t="e">
        <f>(F20)/(#REF!)</f>
        <v>#REF!</v>
      </c>
      <c r="G21" t="e">
        <f>(G20)/(#REF!)</f>
        <v>#REF!</v>
      </c>
      <c r="H21" t="e">
        <f t="shared" si="0"/>
        <v>#REF!</v>
      </c>
    </row>
    <row r="22" spans="1:8">
      <c r="A22" t="s">
        <v>292</v>
      </c>
      <c r="C22">
        <f>C4+C6+C8+C10+C12+C14+C16+C18+C20</f>
        <v>0</v>
      </c>
      <c r="D22">
        <f t="shared" ref="D22:G22" si="1">D4+D6+D8+D10+D12+D14+D16+D18+D20</f>
        <v>0</v>
      </c>
      <c r="E22">
        <f t="shared" si="1"/>
        <v>0</v>
      </c>
      <c r="F22">
        <f t="shared" si="1"/>
        <v>0</v>
      </c>
      <c r="G22">
        <f t="shared" si="1"/>
        <v>0</v>
      </c>
      <c r="H22">
        <f t="shared" si="0"/>
        <v>0</v>
      </c>
    </row>
    <row r="23" spans="1:8">
      <c r="C23" t="e">
        <f>C22/#REF!</f>
        <v>#REF!</v>
      </c>
      <c r="D23" t="e">
        <f>D22/#REF!</f>
        <v>#REF!</v>
      </c>
      <c r="E23" t="e">
        <f>E22/#REF!</f>
        <v>#REF!</v>
      </c>
      <c r="F23" t="e">
        <f>F22/#REF!</f>
        <v>#REF!</v>
      </c>
      <c r="G23" t="e">
        <f>G22/#REF!</f>
        <v>#REF!</v>
      </c>
      <c r="H23" t="e">
        <f t="shared" si="0"/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49de443e-94e8-4dda-8c23-3e7597a95a1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7F8A5B064E9849B62DBF7C884DD936" ma:contentTypeVersion="7" ma:contentTypeDescription="Crie um novo documento." ma:contentTypeScope="" ma:versionID="701fb159ed80b73afd1b31bac17807c5">
  <xsd:schema xmlns:xsd="http://www.w3.org/2001/XMLSchema" xmlns:xs="http://www.w3.org/2001/XMLSchema" xmlns:p="http://schemas.microsoft.com/office/2006/metadata/properties" xmlns:ns2="49de443e-94e8-4dda-8c23-3e7597a95a13" xmlns:ns3="3ac8ae61-60b6-40d3-b3c9-d6763a6456e4" targetNamespace="http://schemas.microsoft.com/office/2006/metadata/properties" ma:root="true" ma:fieldsID="656bda26cd4222e029dd65b2b096a4c9" ns2:_="" ns3:_="">
    <xsd:import namespace="49de443e-94e8-4dda-8c23-3e7597a95a13"/>
    <xsd:import namespace="3ac8ae61-60b6-40d3-b3c9-d6763a6456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e443e-94e8-4dda-8c23-3e7597a95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c8ae61-60b6-40d3-b3c9-d6763a6456e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1EB51-916E-4232-8B15-BF27242DB80C}"/>
</file>

<file path=customXml/itemProps2.xml><?xml version="1.0" encoding="utf-8"?>
<ds:datastoreItem xmlns:ds="http://schemas.openxmlformats.org/officeDocument/2006/customXml" ds:itemID="{5B4D0E24-8053-4086-B836-8A6ECB48C7A9}"/>
</file>

<file path=customXml/itemProps3.xml><?xml version="1.0" encoding="utf-8"?>
<ds:datastoreItem xmlns:ds="http://schemas.openxmlformats.org/officeDocument/2006/customXml" ds:itemID="{78D56D51-BA57-49D8-B744-EA357A676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tainara-kuyven</dc:creator>
  <cp:keywords/>
  <dc:description/>
  <cp:lastModifiedBy>Desirée Kuhn</cp:lastModifiedBy>
  <cp:revision/>
  <dcterms:created xsi:type="dcterms:W3CDTF">2023-09-04T13:10:20Z</dcterms:created>
  <dcterms:modified xsi:type="dcterms:W3CDTF">2023-09-15T14:04:11Z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0x010100797F8A5B064E9849B62DBF7C884DD936</vt:lpwstr>
  </property>
</Properties>
</file>