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eduardo-pereira\Downloads\"/>
    </mc:Choice>
  </mc:AlternateContent>
  <xr:revisionPtr revIDLastSave="0" documentId="13_ncr:1_{3EC7DF8B-86F8-49AF-BF61-8D3FEC5820B4}" xr6:coauthVersionLast="47" xr6:coauthVersionMax="47" xr10:uidLastSave="{00000000-0000-0000-0000-000000000000}"/>
  <bookViews>
    <workbookView xWindow="-28920" yWindow="-120" windowWidth="29040" windowHeight="15720" tabRatio="950" activeTab="8" xr2:uid="{00000000-000D-0000-FFFF-FFFF00000000}"/>
  </bookViews>
  <sheets>
    <sheet name="Menu" sheetId="1" r:id="rId1"/>
    <sheet name="DADOS DO CONVÊNIO" sheetId="2" r:id="rId2"/>
    <sheet name="ANEXO IV" sheetId="3" r:id="rId3"/>
    <sheet name="ANEXO V" sheetId="4" r:id="rId4"/>
    <sheet name="VI E VII" sheetId="5" r:id="rId5"/>
    <sheet name="VIII" sheetId="6" r:id="rId6"/>
    <sheet name="IX" sheetId="7" r:id="rId7"/>
    <sheet name="X" sheetId="8" r:id="rId8"/>
    <sheet name="XII_REL_OBJ" sheetId="9" r:id="rId9"/>
    <sheet name="XII_TERM_ACEIT." sheetId="10" r:id="rId10"/>
    <sheet name="XIII" sheetId="11" r:id="rId11"/>
    <sheet name="CHECKLIST" sheetId="12" r:id="rId12"/>
    <sheet name="Endereços" sheetId="13" r:id="rId13"/>
    <sheet name="EX-DADOS DO CONV." sheetId="14" r:id="rId14"/>
    <sheet name="EX_CHECKLIST" sheetId="15" r:id="rId15"/>
    <sheet name="EX_IV" sheetId="16" r:id="rId16"/>
    <sheet name="EX_V" sheetId="17" r:id="rId17"/>
    <sheet name="EX_VI_E_VII" sheetId="18" r:id="rId18"/>
    <sheet name="EX_VIII" sheetId="19" r:id="rId19"/>
    <sheet name="EX_IX" sheetId="20" r:id="rId20"/>
    <sheet name="EX_X" sheetId="21" r:id="rId21"/>
    <sheet name="EX_XI" sheetId="22" r:id="rId22"/>
    <sheet name="EX_XII" sheetId="23" r:id="rId23"/>
    <sheet name="EX_III" sheetId="24" r:id="rId24"/>
  </sheets>
  <definedNames>
    <definedName name="_xlnm.Print_Area" localSheetId="2">'ANEXO IV'!$B$2:$P$54</definedName>
    <definedName name="_xlnm.Print_Area" localSheetId="3">'ANEXO V'!$B$1:$O$55</definedName>
    <definedName name="_xlnm.Print_Area" localSheetId="11">CHECKLIST!$B$2:$H$70</definedName>
    <definedName name="_xlnm.Print_Area" localSheetId="1">'DADOS DO CONVÊNIO'!$AR$73</definedName>
    <definedName name="_xlnm.Print_Area" localSheetId="6">IX!$B$1:$K$58</definedName>
    <definedName name="_xlnm.Print_Area" localSheetId="4">'VI E VII'!$B$2:$O$39</definedName>
    <definedName name="_xlnm.Print_Area" localSheetId="5">VIII!$B$2:$J$54</definedName>
    <definedName name="_xlnm.Print_Area" localSheetId="7">X!$B$1:$K$56</definedName>
    <definedName name="_xlnm.Print_Area" localSheetId="8">XII_REL_OBJ!$B$1:$K$58</definedName>
    <definedName name="_xlnm.Print_Area" localSheetId="9">XII_TERM_ACEIT.!$B$2:$L$47</definedName>
    <definedName name="_xlnm.Print_Area" localSheetId="10">XIII!$B$2:$K$45</definedName>
    <definedName name="F2af100">#REF!</definedName>
    <definedName name="lista_0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O31" i="5" l="1"/>
  <c r="C10" i="5"/>
  <c r="C11" i="5"/>
  <c r="C12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R53" i="21" l="1"/>
  <c r="Q53" i="21"/>
  <c r="P53" i="21"/>
  <c r="O53" i="21"/>
  <c r="R54" i="20"/>
  <c r="R45" i="20"/>
  <c r="R36" i="20"/>
  <c r="T28" i="19"/>
  <c r="T27" i="19"/>
  <c r="T26" i="19"/>
  <c r="T25" i="19"/>
  <c r="T24" i="19"/>
  <c r="T23" i="19"/>
  <c r="T22" i="19"/>
  <c r="T21" i="19"/>
  <c r="Z36" i="18"/>
  <c r="R49" i="17"/>
  <c r="P49" i="17"/>
  <c r="U64" i="16"/>
  <c r="T64" i="16"/>
  <c r="S64" i="16"/>
  <c r="P64" i="16"/>
  <c r="U37" i="16"/>
  <c r="T37" i="16"/>
  <c r="F70" i="12"/>
  <c r="D70" i="12"/>
  <c r="F69" i="12"/>
  <c r="D69" i="12"/>
  <c r="F68" i="12"/>
  <c r="D68" i="12"/>
  <c r="F67" i="12"/>
  <c r="D67" i="12"/>
  <c r="F66" i="12"/>
  <c r="D66" i="12"/>
  <c r="E10" i="12"/>
  <c r="E8" i="12"/>
  <c r="C45" i="11"/>
  <c r="C44" i="11"/>
  <c r="C43" i="11"/>
  <c r="C42" i="11"/>
  <c r="C41" i="11"/>
  <c r="C40" i="11"/>
  <c r="C37" i="11"/>
  <c r="C36" i="11"/>
  <c r="C35" i="11"/>
  <c r="C34" i="11"/>
  <c r="C33" i="11"/>
  <c r="C31" i="11"/>
  <c r="C30" i="11"/>
  <c r="C29" i="11"/>
  <c r="C28" i="11"/>
  <c r="C27" i="11"/>
  <c r="K10" i="11"/>
  <c r="I10" i="11"/>
  <c r="C10" i="11"/>
  <c r="C8" i="11"/>
  <c r="C47" i="10"/>
  <c r="C46" i="10"/>
  <c r="C45" i="10"/>
  <c r="C44" i="10"/>
  <c r="C43" i="10"/>
  <c r="C42" i="10"/>
  <c r="C40" i="10"/>
  <c r="C39" i="10"/>
  <c r="C38" i="10"/>
  <c r="C37" i="10"/>
  <c r="C36" i="10"/>
  <c r="C34" i="10"/>
  <c r="C33" i="10"/>
  <c r="C32" i="10"/>
  <c r="C31" i="10"/>
  <c r="C30" i="10"/>
  <c r="L12" i="10"/>
  <c r="J12" i="10"/>
  <c r="C12" i="10"/>
  <c r="C10" i="10"/>
  <c r="C8" i="10"/>
  <c r="I58" i="9"/>
  <c r="C58" i="9"/>
  <c r="K57" i="9"/>
  <c r="I57" i="9"/>
  <c r="G57" i="9"/>
  <c r="C57" i="9"/>
  <c r="I56" i="9"/>
  <c r="C56" i="9"/>
  <c r="I55" i="9"/>
  <c r="C55" i="9"/>
  <c r="K9" i="9"/>
  <c r="I9" i="9"/>
  <c r="C9" i="9"/>
  <c r="C7" i="9"/>
  <c r="C56" i="8"/>
  <c r="G55" i="8"/>
  <c r="C55" i="8"/>
  <c r="G54" i="8"/>
  <c r="C54" i="8"/>
  <c r="C53" i="8"/>
  <c r="H51" i="8"/>
  <c r="C51" i="8"/>
  <c r="K50" i="8"/>
  <c r="H50" i="8"/>
  <c r="F50" i="8"/>
  <c r="C50" i="8"/>
  <c r="H49" i="8"/>
  <c r="C49" i="8"/>
  <c r="H48" i="8"/>
  <c r="C48" i="8"/>
  <c r="H41" i="8"/>
  <c r="F41" i="8"/>
  <c r="D41" i="8"/>
  <c r="K9" i="8"/>
  <c r="I9" i="8"/>
  <c r="D9" i="8"/>
  <c r="D7" i="8"/>
  <c r="I58" i="7"/>
  <c r="C58" i="7"/>
  <c r="K57" i="7"/>
  <c r="I57" i="7"/>
  <c r="G57" i="7"/>
  <c r="C57" i="7"/>
  <c r="I56" i="7"/>
  <c r="C56" i="7"/>
  <c r="I55" i="7"/>
  <c r="C55" i="7"/>
  <c r="K9" i="7"/>
  <c r="I9" i="7"/>
  <c r="C9" i="7"/>
  <c r="C7" i="7"/>
  <c r="H54" i="6"/>
  <c r="C54" i="6"/>
  <c r="J53" i="6"/>
  <c r="H53" i="6"/>
  <c r="F53" i="6"/>
  <c r="C53" i="6"/>
  <c r="H52" i="6"/>
  <c r="C52" i="6"/>
  <c r="H51" i="6"/>
  <c r="C51" i="6"/>
  <c r="J43" i="6"/>
  <c r="J11" i="6"/>
  <c r="H11" i="6"/>
  <c r="D11" i="6"/>
  <c r="D9" i="6"/>
  <c r="I39" i="5"/>
  <c r="C39" i="5"/>
  <c r="N38" i="5"/>
  <c r="I38" i="5"/>
  <c r="F38" i="5"/>
  <c r="C38" i="5"/>
  <c r="I37" i="5"/>
  <c r="C37" i="5"/>
  <c r="I36" i="5"/>
  <c r="C36" i="5"/>
  <c r="J35" i="5"/>
  <c r="C35" i="5"/>
  <c r="N7" i="5"/>
  <c r="K7" i="5"/>
  <c r="D7" i="5"/>
  <c r="D6" i="5"/>
  <c r="C55" i="4"/>
  <c r="I54" i="4"/>
  <c r="C54" i="4"/>
  <c r="I53" i="4"/>
  <c r="C53" i="4"/>
  <c r="C52" i="4"/>
  <c r="L50" i="4"/>
  <c r="C50" i="4"/>
  <c r="O49" i="4"/>
  <c r="L49" i="4"/>
  <c r="I49" i="4"/>
  <c r="C49" i="4"/>
  <c r="L48" i="4"/>
  <c r="C48" i="4"/>
  <c r="L47" i="4"/>
  <c r="C47" i="4"/>
  <c r="O41" i="4"/>
  <c r="J24" i="4"/>
  <c r="J23" i="4"/>
  <c r="J22" i="4"/>
  <c r="J21" i="4"/>
  <c r="J20" i="4"/>
  <c r="J19" i="4"/>
  <c r="J18" i="4"/>
  <c r="I17" i="4"/>
  <c r="I16" i="4"/>
  <c r="I15" i="4"/>
  <c r="O9" i="4"/>
  <c r="L9" i="4"/>
  <c r="D9" i="4"/>
  <c r="E7" i="4"/>
  <c r="L54" i="3"/>
  <c r="C54" i="3"/>
  <c r="P53" i="3"/>
  <c r="L53" i="3"/>
  <c r="I53" i="3"/>
  <c r="C53" i="3"/>
  <c r="L52" i="3"/>
  <c r="C52" i="3"/>
  <c r="L51" i="3"/>
  <c r="C51" i="3"/>
  <c r="N31" i="3"/>
  <c r="N43" i="3" s="1"/>
  <c r="K31" i="3"/>
  <c r="K43" i="3" s="1"/>
  <c r="G31" i="3"/>
  <c r="O26" i="3"/>
  <c r="N26" i="3"/>
  <c r="P10" i="3"/>
  <c r="N10" i="3"/>
  <c r="D10" i="3"/>
  <c r="D8" i="3"/>
  <c r="G19" i="2"/>
  <c r="T44" i="19" l="1"/>
  <c r="O31" i="3"/>
  <c r="I41" i="4"/>
  <c r="G43" i="3"/>
  <c r="O43" i="3" s="1"/>
</calcChain>
</file>

<file path=xl/sharedStrings.xml><?xml version="1.0" encoding="utf-8"?>
<sst xmlns="http://schemas.openxmlformats.org/spreadsheetml/2006/main" count="1188" uniqueCount="446">
  <si>
    <t xml:space="preserve">                          SECRETARIA DE DESENVOLVIMENTO SOCIAL - SEDES</t>
  </si>
  <si>
    <t xml:space="preserve">                          DEPARTAMENTO ADMINISTRATIVO – DA</t>
  </si>
  <si>
    <t xml:space="preserve">                          DIVISÃO DE CONTRATOS, CONVÊNIOS E PRESTAÇÃO DE CONTAS - DICON</t>
  </si>
  <si>
    <t xml:space="preserve"> </t>
  </si>
  <si>
    <t xml:space="preserve">NÃO IMPRIMA </t>
  </si>
  <si>
    <t>DIGITE AQUI OS DADOS DO CONVÊNIO</t>
  </si>
  <si>
    <t xml:space="preserve">DADOS DO CONVÊNIO </t>
  </si>
  <si>
    <t>Executor:</t>
  </si>
  <si>
    <t>Prefeitura Municipal de xxxxxxxxxxx</t>
  </si>
  <si>
    <t>Convênio n°:</t>
  </si>
  <si>
    <t xml:space="preserve">0000/20xx - xxxx  </t>
  </si>
  <si>
    <t>Execução de:</t>
  </si>
  <si>
    <t>até</t>
  </si>
  <si>
    <t>Valor Concedente:</t>
  </si>
  <si>
    <t>CNPJ:</t>
  </si>
  <si>
    <t>0000000000000/0001-00</t>
  </si>
  <si>
    <t>Valor Convenente:</t>
  </si>
  <si>
    <t>Valor de Rendimentos:</t>
  </si>
  <si>
    <t>Valor Total:</t>
  </si>
  <si>
    <t xml:space="preserve"> A U T E N T I C A Ç Ã O</t>
  </si>
  <si>
    <t>UNIDADE EXECUTORA</t>
  </si>
  <si>
    <t>Data:</t>
  </si>
  <si>
    <t>Cargo :</t>
  </si>
  <si>
    <t>Prefeito Municipal</t>
  </si>
  <si>
    <t>Nome completo:</t>
  </si>
  <si>
    <t>xxxxxxxxxxxxxx</t>
  </si>
  <si>
    <t>Telefone:</t>
  </si>
  <si>
    <t>(DD)-xxxx-xxxx</t>
  </si>
  <si>
    <t>E-mail:</t>
  </si>
  <si>
    <t>Insira o e-mail</t>
  </si>
  <si>
    <t>RESPONSÁVEL PELA EXECUÇÃO</t>
  </si>
  <si>
    <t xml:space="preserve">Cargo: </t>
  </si>
  <si>
    <t xml:space="preserve"> Secretario ou Assistente Social.</t>
  </si>
  <si>
    <t>xxxxxxxxxxxxxxxxxxxxxx</t>
  </si>
  <si>
    <t>CONTADOR RESPONSÁVEL</t>
  </si>
  <si>
    <t>Contador</t>
  </si>
  <si>
    <t>xxxxxxxxxxxxxxxxxxxxxxxxxx</t>
  </si>
  <si>
    <t>N° do CRC:</t>
  </si>
  <si>
    <t>xxxxxxxxxxx</t>
  </si>
  <si>
    <t xml:space="preserve">                     SECRETARIA DE DESENVOLVIMENTO SOCIAL - SEDES</t>
  </si>
  <si>
    <t xml:space="preserve">                     DEPARTAMENTO ADMINISTRATIVO – DA</t>
  </si>
  <si>
    <t xml:space="preserve">                     DIVISÃO DE CONTRATOS , CONVÊNIOS E PRESTAÇÃO DE CONTAS - DICON</t>
  </si>
  <si>
    <t>ANEXO IV</t>
  </si>
  <si>
    <t>RELATÓRIO DA EXECUÇÃO FÍSICO - FINANCEIRA</t>
  </si>
  <si>
    <t xml:space="preserve">       Executor:</t>
  </si>
  <si>
    <t xml:space="preserve">     Convênio n°:</t>
  </si>
  <si>
    <t xml:space="preserve"> Período de </t>
  </si>
  <si>
    <t>Período: de  ___/___/_____  até    ___/___/_____</t>
  </si>
  <si>
    <t>FÍSICO (UNIDADE)</t>
  </si>
  <si>
    <t xml:space="preserve">Meta </t>
  </si>
  <si>
    <t>Etapa</t>
  </si>
  <si>
    <t xml:space="preserve">Nome do Projeto </t>
  </si>
  <si>
    <t>Unidade</t>
  </si>
  <si>
    <t>Programa</t>
  </si>
  <si>
    <t>Executado</t>
  </si>
  <si>
    <t>(Área)</t>
  </si>
  <si>
    <t>(Fase)</t>
  </si>
  <si>
    <t>1.</t>
  </si>
  <si>
    <t>1.1</t>
  </si>
  <si>
    <t>OASF</t>
  </si>
  <si>
    <t>Familias</t>
  </si>
  <si>
    <t>2.</t>
  </si>
  <si>
    <t>2.1</t>
  </si>
  <si>
    <t>3.</t>
  </si>
  <si>
    <t>3.1</t>
  </si>
  <si>
    <t>4.</t>
  </si>
  <si>
    <t>4.1</t>
  </si>
  <si>
    <t>Total Geral:</t>
  </si>
  <si>
    <t>FINANCEIRO (VALORS EM R$ 1,00)</t>
  </si>
  <si>
    <t>Concedente</t>
  </si>
  <si>
    <t>Convenente</t>
  </si>
  <si>
    <t>Outros</t>
  </si>
  <si>
    <t>Total Geral</t>
  </si>
  <si>
    <t>Covenente</t>
  </si>
  <si>
    <t>(Rendimentos)</t>
  </si>
  <si>
    <t xml:space="preserve">Total </t>
  </si>
  <si>
    <t xml:space="preserve">   Unidade Executora</t>
  </si>
  <si>
    <t>Responsável Pela Execução</t>
  </si>
  <si>
    <t>Assinatura:____________________________________</t>
  </si>
  <si>
    <t>Assinatura:_________________________________</t>
  </si>
  <si>
    <t>Nome:</t>
  </si>
  <si>
    <t>Cargo:</t>
  </si>
  <si>
    <t>Fone:</t>
  </si>
  <si>
    <t xml:space="preserve">                     DIVISÃO DE CONTRATOS,CONVÊNIOS E PRESTAÇÃO DE CONTAS - DICON</t>
  </si>
  <si>
    <t xml:space="preserve">         ANEXO V</t>
  </si>
  <si>
    <t>EXECUÇÃO DA RECEITA E DESPESA</t>
  </si>
  <si>
    <t xml:space="preserve">  </t>
  </si>
  <si>
    <t>R E C E I T A</t>
  </si>
  <si>
    <t>D E S P E S A</t>
  </si>
  <si>
    <t>Valores recebidos da SEDES, rendimentos, contrapartida.</t>
  </si>
  <si>
    <t xml:space="preserve">Lançar os totais por fonte de recurso conforme relação de pagamento. </t>
  </si>
  <si>
    <t>Data</t>
  </si>
  <si>
    <t>Discriminação</t>
  </si>
  <si>
    <t>Valor</t>
  </si>
  <si>
    <t>Despesa Concedente Corrente</t>
  </si>
  <si>
    <t>Contrapartida</t>
  </si>
  <si>
    <t>Despesa Concedente Capital</t>
  </si>
  <si>
    <t>Rendimentos</t>
  </si>
  <si>
    <t>Despesa Contrapartida Corrente</t>
  </si>
  <si>
    <t>Despesa Contrapartida Capital</t>
  </si>
  <si>
    <t>Despesa Rendimentos</t>
  </si>
  <si>
    <t>Devolução Rendimentos</t>
  </si>
  <si>
    <t>Devolução Convênio</t>
  </si>
  <si>
    <t>Total:</t>
  </si>
  <si>
    <t>Contador Responsável</t>
  </si>
  <si>
    <t>Nome :</t>
  </si>
  <si>
    <t>N° CRC:</t>
  </si>
  <si>
    <t>_________________________________________</t>
  </si>
  <si>
    <t>Assinatura</t>
  </si>
  <si>
    <t xml:space="preserve">             SECRETARIA DE DESENVOLVIMENTO SOCIAL - SEDES</t>
  </si>
  <si>
    <t xml:space="preserve">             DEPARTAMENTO ADMINISTRATIVO – DA</t>
  </si>
  <si>
    <t>ANEXO VI E VII</t>
  </si>
  <si>
    <t xml:space="preserve">              DIVISÃO DE CONTRATOS , CONVÊNIOS E PRESTAÇÃO DE CONTAS - DICON</t>
  </si>
  <si>
    <t>RELAÇÃO DE PAGAMENTO</t>
  </si>
  <si>
    <t xml:space="preserve">Período: de  </t>
  </si>
  <si>
    <t xml:space="preserve"> até  </t>
  </si>
  <si>
    <t xml:space="preserve">Recurso </t>
  </si>
  <si>
    <t>N° do</t>
  </si>
  <si>
    <t xml:space="preserve">Nome do Credor </t>
  </si>
  <si>
    <t>CNPJ/CPF</t>
  </si>
  <si>
    <t xml:space="preserve">N° da Natureza </t>
  </si>
  <si>
    <t>Modalidade e n°</t>
  </si>
  <si>
    <t xml:space="preserve">N° Cheque  </t>
  </si>
  <si>
    <t>Data do Cheq.</t>
  </si>
  <si>
    <t xml:space="preserve">N° Nota Fiscal </t>
  </si>
  <si>
    <t>Data da Emissão</t>
  </si>
  <si>
    <t xml:space="preserve">Valor </t>
  </si>
  <si>
    <t>Lançamento</t>
  </si>
  <si>
    <t>da Despesa</t>
  </si>
  <si>
    <t xml:space="preserve">da Licitação </t>
  </si>
  <si>
    <t>Ord. Bancaria</t>
  </si>
  <si>
    <t xml:space="preserve"> ou Or. Banc.</t>
  </si>
  <si>
    <t>ou Rec. Fiscal</t>
  </si>
  <si>
    <t xml:space="preserve"> do Empenho</t>
  </si>
  <si>
    <t xml:space="preserve">      Unidade Executora</t>
  </si>
  <si>
    <t xml:space="preserve">          Responsável Pela Execução</t>
  </si>
  <si>
    <t xml:space="preserve">                   SECRETARIA DE DESENVOLVIMENTO SOCIAL - SEDES</t>
  </si>
  <si>
    <t xml:space="preserve">                   DEPARTAMENTO ADMINISTRATIVO – DA</t>
  </si>
  <si>
    <t xml:space="preserve">                   DIV. CONTRATOS, CONVÊNIOS E PRESTAÇÃO DE CONTAS - DICON</t>
  </si>
  <si>
    <t xml:space="preserve"> ANEXO VIII</t>
  </si>
  <si>
    <t>RELAÇÃO DE  BENS</t>
  </si>
  <si>
    <t>ADQUIRIDOS, PRODUZIDOS OU CONSTRUÍDOS À CONTA DO CONVÊNIO</t>
  </si>
  <si>
    <t xml:space="preserve"> Período: de </t>
  </si>
  <si>
    <t xml:space="preserve">Número da </t>
  </si>
  <si>
    <t xml:space="preserve">Data de Emissão </t>
  </si>
  <si>
    <t>Quantidade</t>
  </si>
  <si>
    <t>Nota Fiscal</t>
  </si>
  <si>
    <t>da Nota Fiscal</t>
  </si>
  <si>
    <t>Unitário</t>
  </si>
  <si>
    <t>Total</t>
  </si>
  <si>
    <t xml:space="preserve">Total Geral </t>
  </si>
  <si>
    <t>ANEXO IX</t>
  </si>
  <si>
    <t>CONCILIAÇÃO BANCÁRIA</t>
  </si>
  <si>
    <t xml:space="preserve">     Executor: </t>
  </si>
  <si>
    <t xml:space="preserve">Convênio n°: </t>
  </si>
  <si>
    <r>
      <rPr>
        <b/>
        <sz val="12"/>
        <color rgb="FF000000"/>
        <rFont val="Calibri"/>
        <family val="2"/>
        <charset val="1"/>
      </rPr>
      <t>Período:</t>
    </r>
    <r>
      <rPr>
        <b/>
        <sz val="11"/>
        <color rgb="FF000000"/>
        <rFont val="Calibri"/>
        <family val="2"/>
        <charset val="1"/>
      </rPr>
      <t xml:space="preserve"> de  </t>
    </r>
  </si>
  <si>
    <t xml:space="preserve">até </t>
  </si>
  <si>
    <t>Banco</t>
  </si>
  <si>
    <t>Agência</t>
  </si>
  <si>
    <t>Conta-corrente</t>
  </si>
  <si>
    <t>41 - Banrisul</t>
  </si>
  <si>
    <t>0000</t>
  </si>
  <si>
    <t>35.000.000.00</t>
  </si>
  <si>
    <t xml:space="preserve"> ( + ) Saldo Constante do Extrato Bancário</t>
  </si>
  <si>
    <t xml:space="preserve"> ( - ) Cheques emitidos e não processados no Extrato Bancário </t>
  </si>
  <si>
    <t>Número do Cheque</t>
  </si>
  <si>
    <t>Nome do Credor</t>
  </si>
  <si>
    <t xml:space="preserve"> ( - ) Valores creditados a identificar não relacionados ao convênio</t>
  </si>
  <si>
    <t xml:space="preserve"> ( + -) Outros a justificar</t>
  </si>
  <si>
    <t>SALDO DISPONÍVEL</t>
  </si>
  <si>
    <t xml:space="preserve">      Atesto que responsabilizo-me pelos documentos acima descritos, pela sua guarda, conforme a IN CAGE 06 de 2016</t>
  </si>
  <si>
    <t>Data:____/____/_______</t>
  </si>
  <si>
    <t xml:space="preserve">                  SECRETARIA DE DESENVOLVIMENTO SOCIAL - SEDES</t>
  </si>
  <si>
    <t xml:space="preserve">                  DIV. CONTRATOS , CONVÊNIOS E PRESTAÇÃO DE CONTAS - DICON</t>
  </si>
  <si>
    <t>ANEXO X</t>
  </si>
  <si>
    <t>DEMONSTRATIVO DO RESULTADO DAS APLICAÇÕES FINANCEIRAS</t>
  </si>
  <si>
    <t xml:space="preserve">     Executor:</t>
  </si>
  <si>
    <t>DADOS BANCÁRIOS</t>
  </si>
  <si>
    <t>Conta Corrente</t>
  </si>
  <si>
    <t>Tipo de Aplicação:</t>
  </si>
  <si>
    <t>Poupança</t>
  </si>
  <si>
    <t>(A) Valor Aplicado</t>
  </si>
  <si>
    <t>(B) Rendimentos</t>
  </si>
  <si>
    <t>(C) Valor Resgatado</t>
  </si>
  <si>
    <t xml:space="preserve">Saldo </t>
  </si>
  <si>
    <t>Totais:</t>
  </si>
  <si>
    <t>Rendimentos Total = (A-C = B)</t>
  </si>
  <si>
    <t>Atesto que responsabilizo-me pelos documentos acima descritos, pela sua guarda, conforme IN CAGE Nº 06 de 2016.</t>
  </si>
  <si>
    <t xml:space="preserve">                      SECRETARIA DE DESENVOLVIMENTO SOCIAL - SEDES</t>
  </si>
  <si>
    <t xml:space="preserve">                      DEPARTAMENTO ADMINISTRATIVO – DA</t>
  </si>
  <si>
    <t xml:space="preserve">                      DIV. DE CONTRATOS , CONVÊNIOS E PRESTAÇÃO DE CONTAS - DICON</t>
  </si>
  <si>
    <t>ANEXO XII</t>
  </si>
  <si>
    <t>RELATÓRIO DE REALIZAÇÃO DE OBJETIVOS E METAS</t>
  </si>
  <si>
    <t xml:space="preserve">Executor:  </t>
  </si>
  <si>
    <t xml:space="preserve"> Convênio n°: </t>
  </si>
  <si>
    <t>Objetivo do Convênio</t>
  </si>
  <si>
    <t>Cumprimento das Metas</t>
  </si>
  <si>
    <t>Avaliação</t>
  </si>
  <si>
    <t>Atesto que responsabilizo-me pelos documentos acima descritos, pela sua guarda, conforme</t>
  </si>
  <si>
    <t xml:space="preserve"> IN CAGE Nº 06 de 2016</t>
  </si>
  <si>
    <t xml:space="preserve">                     DIV. DE CONTRATOS , CONVÊNIOS E PRESTAÇÃO DE CONTAS - DICON</t>
  </si>
  <si>
    <t>TERMO DE ACEITAÇÃO DA OBRA e SERVIÇO DE ENGENHARIA</t>
  </si>
  <si>
    <t xml:space="preserve">      CNPJ:</t>
  </si>
  <si>
    <t xml:space="preserve">Período: de </t>
  </si>
  <si>
    <t xml:space="preserve">Atesto que responsabilizo-me pelos documentos acima descritos, pela sua guarda, conforme </t>
  </si>
  <si>
    <t>IN CAGE Nº 06 de 2016.</t>
  </si>
  <si>
    <t xml:space="preserve">                       SECRETARIA DE DESENVOLVIMENTO SOCIAL - SEDES</t>
  </si>
  <si>
    <t xml:space="preserve">                       DEPARTAMENTO ADMINISTRATIVO – DA</t>
  </si>
  <si>
    <t xml:space="preserve">                       DIV. DE CONTRATOS, CONVÊNIOS E PRESTAÇÃO DE CONTAS - DICON</t>
  </si>
  <si>
    <t>ANEXO XIII</t>
  </si>
  <si>
    <t>DECLARAÇÃO DE GUARDA DOS DOCUMENTOS CONTÁBEIS</t>
  </si>
  <si>
    <t>Declaração</t>
  </si>
  <si>
    <t xml:space="preserve"> IN CAGE N 06 de 2016.</t>
  </si>
  <si>
    <t>SECRETARIA DE DESENVOLVIMENTO SOCIAL - SEDES
DEPARTAMENTO ADMINISTRATIVO – DA
DIVISÃO DE CONTRATOS, CONVÊNIOS E PRESTAÇÃO DE CONTAS - DICON</t>
  </si>
  <si>
    <t>PRESTAÇÃO DE CONTAS</t>
  </si>
  <si>
    <t>ÍNDICE</t>
  </si>
  <si>
    <t>Página</t>
  </si>
  <si>
    <t>I</t>
  </si>
  <si>
    <t>II</t>
  </si>
  <si>
    <t>Cópia do Termo de Convênio e respectivas alterações (anexos e aditivos)</t>
  </si>
  <si>
    <t>III</t>
  </si>
  <si>
    <t>Cópia do Plano de Trabalho aprovado pelo concedente</t>
  </si>
  <si>
    <t>IV</t>
  </si>
  <si>
    <t xml:space="preserve">Relatório da Execução Físico-Financeira </t>
  </si>
  <si>
    <t>V</t>
  </si>
  <si>
    <t xml:space="preserve">Demonstrativo da Receita e Despesa </t>
  </si>
  <si>
    <t>VI</t>
  </si>
  <si>
    <t>Relação de Pagamentos</t>
  </si>
  <si>
    <t>VII</t>
  </si>
  <si>
    <t xml:space="preserve">Nota de Empenho  </t>
  </si>
  <si>
    <t>VIII</t>
  </si>
  <si>
    <t xml:space="preserve">Relação dos Bens Adquiridos e fotos </t>
  </si>
  <si>
    <t>IX</t>
  </si>
  <si>
    <t>Conciliação e Extrato da Conta Corrente Vinculada</t>
  </si>
  <si>
    <t>X</t>
  </si>
  <si>
    <t>Demonstrativo do Resultado das Aplicações Financeiras e Extrato da conta de aplicação.</t>
  </si>
  <si>
    <t>XI</t>
  </si>
  <si>
    <t>Comprovantes de Recolhimento dos Saldos Não Utilizados</t>
  </si>
  <si>
    <t>XII</t>
  </si>
  <si>
    <t>XIII</t>
  </si>
  <si>
    <t>Certidão de quitação dos encargos incidentes sobre a obra</t>
  </si>
  <si>
    <t>XIV</t>
  </si>
  <si>
    <t>Ata de Aprovação pelo Controle Social Respectivo (Conselho) e a Resolução da Ata</t>
  </si>
  <si>
    <t>XV</t>
  </si>
  <si>
    <t>Adjudicação/homolog. das licitações ou justificativas p/ dispensa ou inexigibilidade</t>
  </si>
  <si>
    <t>XVI</t>
  </si>
  <si>
    <t>Parecer do Órgão de Controle Interno Municipal ou Parecer Contábil com Portaria de Nomeação.</t>
  </si>
  <si>
    <t>XVII</t>
  </si>
  <si>
    <t>XVIII</t>
  </si>
  <si>
    <t>Outros documentos expressamente previstos no termo de convênio.</t>
  </si>
  <si>
    <t>(§ 3º)  Declaração de Guarda dos Bens Contábeis</t>
  </si>
  <si>
    <t>XIX</t>
  </si>
  <si>
    <t>Anotação de Responsabilidade Técnica - ART</t>
  </si>
  <si>
    <t>XX</t>
  </si>
  <si>
    <t xml:space="preserve">Atesto que responsabilizo-me pelos documentos acima descritos, pela sua guarda, conforme a IN CAGE Nº 6 de 2016.
</t>
  </si>
  <si>
    <t xml:space="preserve">Responsável Pela </t>
  </si>
  <si>
    <t>ORIENTAÇÕES</t>
  </si>
  <si>
    <t xml:space="preserve">1) Enviar o Índice da Prestação de Contas e os documentos referidos no mesmo para um dos endereços  ao lado, conforme o caso (SEDES, FGTAS e Proteção).  </t>
  </si>
  <si>
    <t>selo</t>
  </si>
  <si>
    <t>SECRETARIA DE DESENVOLVIMENTO SOCIAL</t>
  </si>
  <si>
    <t>2) Este arquivo modelo está no site da SEDES podendo ser atualizado periodicamente.</t>
  </si>
  <si>
    <t>Departamento Administrativo /  DIVISÃO DE CONTRATOS, CONVÊNIOS E PRESTAÇÃO DE CONTAS.</t>
  </si>
  <si>
    <t>Av. Borges de Medeiros nº 1.501, 8º andar</t>
  </si>
  <si>
    <t xml:space="preserve">3) A Natureza da Despesa empenhada deve estar de acordo com o material adquirido, não podendo haver dois ou mais itens de naturezas diferentes na mesma Nota de Empenho. </t>
  </si>
  <si>
    <t>Bairro Praia de Belas</t>
  </si>
  <si>
    <t>Porto Alegre - RS</t>
  </si>
  <si>
    <t xml:space="preserve"> PRESTAÇÃO DE CONTAS</t>
  </si>
  <si>
    <t>DADOS DO CONVÊNIO</t>
  </si>
  <si>
    <t xml:space="preserve">                  Executor:</t>
  </si>
  <si>
    <t>Prefeitura Municipal de XXXXXXXXXXXXXXXX</t>
  </si>
  <si>
    <t xml:space="preserve">             Convênio n°:</t>
  </si>
  <si>
    <t xml:space="preserve">             0002/2012 - PEAS</t>
  </si>
  <si>
    <t xml:space="preserve"> Execução de:</t>
  </si>
  <si>
    <t>01/01/12 até  01/01/13</t>
  </si>
  <si>
    <t xml:space="preserve">     Valor Concedente:</t>
  </si>
  <si>
    <t xml:space="preserve">           CNPJ:</t>
  </si>
  <si>
    <t xml:space="preserve">             000000000000/000-00</t>
  </si>
  <si>
    <t xml:space="preserve">     Valor Convenente:</t>
  </si>
  <si>
    <t xml:space="preserve">               Valor Total:</t>
  </si>
  <si>
    <t xml:space="preserve"> AUTENTICAÇÃO</t>
  </si>
  <si>
    <t xml:space="preserve">                       Data:</t>
  </si>
  <si>
    <t xml:space="preserve">        Cargo:</t>
  </si>
  <si>
    <t>Prefeito Municipal de XXXXXXXXXXXX</t>
  </si>
  <si>
    <t xml:space="preserve">        Nome completo:</t>
  </si>
  <si>
    <t xml:space="preserve"> XXXXXXXXXXXXXXXXXXXXXXXXXXXXXXXX</t>
  </si>
  <si>
    <t xml:space="preserve">                 Telefone:</t>
  </si>
  <si>
    <t>(DD) 0000-0000</t>
  </si>
  <si>
    <t xml:space="preserve">       E-mail:</t>
  </si>
  <si>
    <t>XXXXX@XXXXXXXXX.com.br</t>
  </si>
  <si>
    <t>Assistente Social</t>
  </si>
  <si>
    <t>XXXXXXXXXXXXXXXXXXXXXXXXXXXXXXX</t>
  </si>
  <si>
    <t xml:space="preserve">        E-mail:</t>
  </si>
  <si>
    <t xml:space="preserve">       Cargo:</t>
  </si>
  <si>
    <t xml:space="preserve">              N° do CRC:</t>
  </si>
  <si>
    <t xml:space="preserve">           4545-2</t>
  </si>
  <si>
    <t xml:space="preserve">                    E-mail:</t>
  </si>
  <si>
    <t>contador@XXXXXXXX.com.br</t>
  </si>
  <si>
    <t>SECRETARIA DE DESENVOLVIMENTO SOCIAL - SEDES</t>
  </si>
  <si>
    <t>DEPARTAMENTO ADMINISTRATIVO – DA</t>
  </si>
  <si>
    <t xml:space="preserve"> DIVISÃO DE CONTRATOS , CONVÊNIOS E PRESTAÇÃO DE CONTAS – DICON</t>
  </si>
  <si>
    <t>Executor: Prefeitura Municipal de XXXXXXXXXXXXXX</t>
  </si>
  <si>
    <t>Convênio n°:0002/2012 - PEAS</t>
  </si>
  <si>
    <t xml:space="preserve">Ofício de encaminhamento dirigido ao Secretario do Trabalho e do Desenvolvimento Social </t>
  </si>
  <si>
    <t xml:space="preserve">de Desenvolvimento Social </t>
  </si>
  <si>
    <t>Cópia do Termo de Convênio e respectivas alterações (anexos e adtivos)</t>
  </si>
  <si>
    <t>Relatório de Execução Físico-Financeira</t>
  </si>
  <si>
    <t>Demonstrativo da Receita e Despesa</t>
  </si>
  <si>
    <t>VI – Nota de Empenho</t>
  </si>
  <si>
    <t>Três orçamentos, referente as Despesas com dispensa de licitação</t>
  </si>
  <si>
    <t>Nota Fiscal ou Recibo ref. Empenho</t>
  </si>
  <si>
    <t>Relação dos Bens Adquiridos</t>
  </si>
  <si>
    <t>Demonstrativo do Resultado das Aplicações Financeiras</t>
  </si>
  <si>
    <t>Comprovante de Recolhimento dos Saldos Não Utilizados</t>
  </si>
  <si>
    <t>Relatório da realização de Objetivos e Metas ou Termos de conclusão de obras</t>
  </si>
  <si>
    <t>Ata de Aprovação pelo Controle Social Respectivo (Conselho), com sua resolução</t>
  </si>
  <si>
    <t>Parecer do Órgão de controle Interno Municipal ou Parecer Contábil com Portaria de Nomeação</t>
  </si>
  <si>
    <t>Outros documentos expressamente previstos no termo de convênio</t>
  </si>
  <si>
    <t>Declaração de Guarda dos Bens Contábeis</t>
  </si>
  <si>
    <t>Anotação de Responsabilidade Técnica – ART</t>
  </si>
  <si>
    <t>autenticação</t>
  </si>
  <si>
    <t>Atesto que responsabilizo-me pelos documentos acima descritos, pela guarda, conforme a INCAGE N° 06 de 2016.</t>
  </si>
  <si>
    <t xml:space="preserve">                                Unidade Executora</t>
  </si>
  <si>
    <t xml:space="preserve">            Responsável Pela Execução</t>
  </si>
  <si>
    <t>Assinatura:</t>
  </si>
  <si>
    <t xml:space="preserve">                                                                  </t>
  </si>
  <si>
    <t>XXXXXXXXXXXXXXXXXXXXX</t>
  </si>
  <si>
    <t xml:space="preserve">Prefeito Municipal de </t>
  </si>
  <si>
    <t>XXXXXX@XXXXX.com.br</t>
  </si>
  <si>
    <t>RELATÓRIO DA EXECUÇÃO FÍSICO – FINANCEIRA</t>
  </si>
  <si>
    <t>Executor: Prefeitura Municipal de XXXXXXXXXXXXX</t>
  </si>
  <si>
    <t>Convênio n°: 0002/2011 – PEAS</t>
  </si>
  <si>
    <t>Período de 01/01/2012 até 01/01/2013</t>
  </si>
  <si>
    <t>Físico (UNIDADE)</t>
  </si>
  <si>
    <t>Meta (Área)</t>
  </si>
  <si>
    <t>Etapas (Fase)</t>
  </si>
  <si>
    <t xml:space="preserve"> Nome do Projeto</t>
  </si>
  <si>
    <t>Executados</t>
  </si>
  <si>
    <t xml:space="preserve">FINANCEIRO (VALORES EM R$ 1,00) </t>
  </si>
  <si>
    <t>Outros (Rendimentos)</t>
  </si>
  <si>
    <t>AUTENTICAÇÃO</t>
  </si>
  <si>
    <t>Testo que responsabilizo-me pelos documentos acima descritos, pela guarda, conforme a INCAGE N° 01, de 22 de março de 2006.</t>
  </si>
  <si>
    <t xml:space="preserve">            Responsável Pela</t>
  </si>
  <si>
    <t>.</t>
  </si>
  <si>
    <t>Executor: Prefeitura Municipal de XXXXXXXXXXXXXXXXXX</t>
  </si>
  <si>
    <t xml:space="preserve">Convênio n°: 0002/2011 – PEAS </t>
  </si>
  <si>
    <t>RECEITA</t>
  </si>
  <si>
    <t>DESPESEDES</t>
  </si>
  <si>
    <t>Valores recebidos da STAS, rendimentos, contrapartida.</t>
  </si>
  <si>
    <t>Lançar totais por fonte de recurso.</t>
  </si>
  <si>
    <t>Devolução</t>
  </si>
  <si>
    <t>Unidade Executora</t>
  </si>
  <si>
    <r>
      <rPr>
        <sz val="11"/>
        <color rgb="FF000000"/>
        <rFont val="Calibri"/>
        <family val="2"/>
        <charset val="1"/>
      </rPr>
      <t>Assinatura:</t>
    </r>
    <r>
      <rPr>
        <u/>
        <sz val="11"/>
        <color rgb="FF000000"/>
        <rFont val="Calibri"/>
        <family val="2"/>
        <charset val="1"/>
      </rPr>
      <t xml:space="preserve">                                           </t>
    </r>
  </si>
  <si>
    <t>Nome:XXXXXXXXXXXXXXXXX</t>
  </si>
  <si>
    <t>Cargo: Prefeitura Municipal de XXXXXXX</t>
  </si>
  <si>
    <t>Cargo: Assistente Social</t>
  </si>
  <si>
    <t>Fone: (DD) 0000-0000</t>
  </si>
  <si>
    <t>E-mail:XXXXX@XXX.com.br</t>
  </si>
  <si>
    <t>Data: 01/02/2013</t>
  </si>
  <si>
    <t>Cargo: Contador</t>
  </si>
  <si>
    <t>N° CRC: 4545-2</t>
  </si>
  <si>
    <t>Executor: Prefeitura Municipal de XXXXXXXXXXXXXXX</t>
  </si>
  <si>
    <t>Período: de 01/01/2012 até 01/01/2013</t>
  </si>
  <si>
    <t>Recurso</t>
  </si>
  <si>
    <t>N° do lançamento</t>
  </si>
  <si>
    <t>Nome do credor</t>
  </si>
  <si>
    <t>N° da natureza da despeza</t>
  </si>
  <si>
    <t>Modalidade da licitação</t>
  </si>
  <si>
    <t>N° cheque  ord. bancaria</t>
  </si>
  <si>
    <t>Data do cheq. Ou or. banc.</t>
  </si>
  <si>
    <t>N° nota fiscal ou Rec. fiscal</t>
  </si>
  <si>
    <t>Data da emissão do empenho</t>
  </si>
  <si>
    <t>Valor(R$1,00)</t>
  </si>
  <si>
    <t>02 – Executor</t>
  </si>
  <si>
    <t>PC. W. Mouse</t>
  </si>
  <si>
    <t>00000001/0001-15</t>
  </si>
  <si>
    <t>44.90.52</t>
  </si>
  <si>
    <t>DI</t>
  </si>
  <si>
    <t>01 – Concedente</t>
  </si>
  <si>
    <t>00000002/0001-15</t>
  </si>
  <si>
    <t>44.80.55</t>
  </si>
  <si>
    <t>03 – Outros</t>
  </si>
  <si>
    <t>Lucenilda Z. D.</t>
  </si>
  <si>
    <t>00000003/0001-15</t>
  </si>
  <si>
    <t>33.90.30</t>
  </si>
  <si>
    <t>SECRETARIA DE TRABALHO E ASSISTÊNCIA SOCIAL – STAS</t>
  </si>
  <si>
    <t>SECRETARIA DE DESENVOLVIMENTO SOCIAL – SEDES</t>
  </si>
  <si>
    <t>Convênio n°: 0002/2011 – PEAS                   Período: de 01/01/12 até 01/01/13</t>
  </si>
  <si>
    <t>Número da nota fiscal</t>
  </si>
  <si>
    <t>Data da emissão da nota fiscal</t>
  </si>
  <si>
    <t>Valor Unitário</t>
  </si>
  <si>
    <t>valor total</t>
  </si>
  <si>
    <t>Computador Dual Core</t>
  </si>
  <si>
    <t>Monitor 18,5</t>
  </si>
  <si>
    <t>Nobreak 600</t>
  </si>
  <si>
    <t>Nobreak</t>
  </si>
  <si>
    <t>Pendrive</t>
  </si>
  <si>
    <t>TV 21 Samsung</t>
  </si>
  <si>
    <t>Cadeira fixa</t>
  </si>
  <si>
    <t>Aparelho DVD lenox</t>
  </si>
  <si>
    <t>Atesto que responsabilizo-me pela guarda e conservação dos bens acima descritos, assumindo o compromisso de não transferi-los até o ato definitivo da Secretaria gestora dos recursos do Convênio</t>
  </si>
  <si>
    <t xml:space="preserve">  Responsável Pela Execução</t>
  </si>
  <si>
    <t>Prefeito Municipal de XXXXXXXX</t>
  </si>
  <si>
    <t>CONCILIAÇÃO BANCARIA</t>
  </si>
  <si>
    <t>Executor: Prefeitura Municipal de XXXXXXXXXXX</t>
  </si>
  <si>
    <t xml:space="preserve">Agência </t>
  </si>
  <si>
    <t>41 – Banrisul</t>
  </si>
  <si>
    <t>35.000.111.02</t>
  </si>
  <si>
    <t>(+) Saldo constante do extrato bancário</t>
  </si>
  <si>
    <t>(-) Cheques emitidos e não processados no extrato bancário</t>
  </si>
  <si>
    <t>Número do cheque</t>
  </si>
  <si>
    <t>(-) Valores creditados a identificar não relacionados ao convênio</t>
  </si>
  <si>
    <t>(+-) Outros a justificar</t>
  </si>
  <si>
    <t>SALDO DISPONÍVEL:</t>
  </si>
  <si>
    <t>Autenticação</t>
  </si>
  <si>
    <t xml:space="preserve">                                                          </t>
  </si>
  <si>
    <t xml:space="preserve">                                                                                                </t>
  </si>
  <si>
    <t>DADOS DO BANCO</t>
  </si>
  <si>
    <t>Tipo de aplicação:</t>
  </si>
  <si>
    <t>( A ) Valor aplicado</t>
  </si>
  <si>
    <t>( B ) Rendimentos</t>
  </si>
  <si>
    <t>( C  )Valor Resgatado</t>
  </si>
  <si>
    <t>Saldo</t>
  </si>
  <si>
    <t>totais:</t>
  </si>
  <si>
    <t>Rendimento Total - ( A-C-B )</t>
  </si>
  <si>
    <t xml:space="preserve">                                    </t>
  </si>
  <si>
    <t xml:space="preserve">                                             </t>
  </si>
  <si>
    <t>RELATÓRIO DE REALIZAÇÃO DE  OBJETIVOS E METAS</t>
  </si>
  <si>
    <t>Comprimento das metas</t>
  </si>
  <si>
    <t>TERMO DE ACEITAÇÃO DA OBRA E SERVIÇO DE ENGENHARIA</t>
  </si>
  <si>
    <t>CNPJ: 000 0000 0000 0/0000-00</t>
  </si>
  <si>
    <t>Convênio n°: 0000/20XX – XXXX                   Período: de 01/10/10 até 01/10/12</t>
  </si>
  <si>
    <t>Atesto que responsabilizo-me pelos documentos acima descritos, pela guarda, conforme a INCAGE N° 01, de 21 de março de 2006.</t>
  </si>
  <si>
    <t xml:space="preserve">                       DEPARTAMENTO ADMINISTRATIVO - DA</t>
  </si>
  <si>
    <t xml:space="preserve">                  DEPARTAMENTO ADMINISTRATIVO - DA</t>
  </si>
  <si>
    <r>
      <t xml:space="preserve">Art 35 Inc: </t>
    </r>
    <r>
      <rPr>
        <b/>
        <sz val="11"/>
        <rFont val="Calibri"/>
        <family val="2"/>
        <charset val="1"/>
      </rPr>
      <t xml:space="preserve">ÍNDICE </t>
    </r>
    <r>
      <rPr>
        <b/>
        <sz val="9"/>
        <rFont val="Calibri"/>
        <family val="2"/>
        <charset val="1"/>
      </rPr>
      <t>(conforme ordem dos documentos referidos na  IN CAGE nº 06/2016)</t>
    </r>
  </si>
  <si>
    <t>Art 35 Inc: ÍNDICE (conforme ordem dos documentos referidos na IN CAGE n° 06/2016)</t>
  </si>
  <si>
    <t>Texto  exemplo</t>
  </si>
  <si>
    <t>Texto exemplo 2</t>
  </si>
  <si>
    <t>Texto exemplo 3</t>
  </si>
  <si>
    <t>Certifica  para fins junto à Secretaria de Desenvolvimento Social que o  constante no projeto    _____________________________________________  de que trata o convênio nº _________ _____________________________________________    no valor de: _____________________ (_____________________________________________________________________) foi  aceita  como  concluída,  obedecendo  aos  padrões  técnicos  exigidos  e  se encontram em perfeito funcionamento, atendendo plenamente à comunidade.</t>
  </si>
  <si>
    <t>Declaramos  para  os  devidos  fins  de  direito  que  os  Documentos  Contábeis  referentes à  Prestação  de Contas   do  Convênio   nº ___________,   encontram-se guardados,   arquivados,   em   boa ordem  e  conservação,  identificados e  à  disposição  da  Secretaria de Desenvolvimento Social – SEDES e do Tribunal de Contas do Estado – TCE/RS.</t>
  </si>
  <si>
    <t>Ofício de encaminhamento dirigido ao Secretário de Desenvolvimeno Social</t>
  </si>
  <si>
    <t>Três orçamento (três no mínimo) Referente as Despesas com dispensa de licitação.</t>
  </si>
  <si>
    <r>
      <t xml:space="preserve">Nota Fiscal ou Recibo ref. Empenho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rFont val="Calibri"/>
        <family val="2"/>
      </rPr>
      <t>§ 1º</t>
    </r>
    <r>
      <rPr>
        <sz val="8"/>
        <rFont val="Calibri"/>
        <family val="2"/>
      </rPr>
      <t xml:space="preserve"> Os documentos comprobatórios das despesas realizadas serão emitidos em nome da entidade partícipe, com identificação do número e nome do convênio</t>
    </r>
    <r>
      <rPr>
        <b/>
        <sz val="8"/>
        <rFont val="Calibri"/>
        <family val="2"/>
        <charset val="1"/>
      </rPr>
      <t>.</t>
    </r>
  </si>
  <si>
    <t>Portaria de designação do Fiscal do Convênio e do respectivo suplente, em se tratando de pessoa jurídica de direito público;</t>
  </si>
  <si>
    <t>Relatório da Realização de Objetivos acompanhado de fotos e lista de presença e Metas ou Termo de Conclusão de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</si>
</sst>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d/m/yyyy"/>
    <numFmt numFmtId="165" formatCode="&quot;R$ &quot;#,##0.00"/>
    <numFmt numFmtId="166" formatCode="dd/mm/yy;@"/>
    <numFmt numFmtId="167" formatCode="* #,##0.00\ ;* \(#,##0.00\);* \-#\ ;@\ "/>
    <numFmt numFmtId="168" formatCode="&quot;R$ &quot;0.00\ ;&quot;(R$ &quot;0.00\)"/>
    <numFmt numFmtId="169" formatCode="00000"/>
    <numFmt numFmtId="170" formatCode="mm/yy"/>
    <numFmt numFmtId="171" formatCode="dd/mm/yy"/>
    <numFmt numFmtId="172" formatCode="[$R$-416]\ #,##0.00;[Red]\-[$R$-416]\ #,##0.00"/>
    <numFmt numFmtId="173" formatCode="00000000"/>
    <numFmt numFmtId="174" formatCode="0000"/>
  </numFmts>
  <fonts count="6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8"/>
      <color rgb="FFFFFFFF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color rgb="FFFFFFFF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FFFFFF"/>
      <name val="Calibri"/>
      <family val="2"/>
      <charset val="1"/>
    </font>
    <font>
      <sz val="18"/>
      <color rgb="FFFFFFFF"/>
      <name val="Arial"/>
      <family val="2"/>
      <charset val="1"/>
    </font>
    <font>
      <b/>
      <sz val="14"/>
      <color rgb="FFFF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8"/>
      <color rgb="FFFFFFFF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4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1"/>
      <color rgb="FFFFFFFF"/>
      <name val="Times New Roman"/>
      <family val="1"/>
      <charset val="1"/>
    </font>
    <font>
      <b/>
      <sz val="12"/>
      <name val="Calibri"/>
      <family val="2"/>
      <charset val="1"/>
    </font>
    <font>
      <b/>
      <sz val="11"/>
      <name val="Times New Roman"/>
      <family val="1"/>
      <charset val="1"/>
    </font>
    <font>
      <b/>
      <sz val="16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80"/>
      <name val="Arial"/>
      <family val="2"/>
      <charset val="1"/>
    </font>
    <font>
      <sz val="10"/>
      <color rgb="FF003366"/>
      <name val="Arial"/>
      <family val="2"/>
      <charset val="1"/>
    </font>
    <font>
      <b/>
      <sz val="11"/>
      <name val="Calibri"/>
      <family val="2"/>
      <charset val="1"/>
    </font>
    <font>
      <b/>
      <sz val="9"/>
      <name val="Calibri"/>
      <family val="2"/>
      <charset val="1"/>
    </font>
    <font>
      <b/>
      <u/>
      <sz val="9"/>
      <name val="Aharoni"/>
      <charset val="177"/>
    </font>
    <font>
      <u/>
      <sz val="10"/>
      <color rgb="FF000080"/>
      <name val="Arial"/>
      <family val="2"/>
      <charset val="1"/>
    </font>
    <font>
      <b/>
      <sz val="8"/>
      <color rgb="FF000000"/>
      <name val="Aharoni"/>
      <charset val="177"/>
    </font>
    <font>
      <b/>
      <u/>
      <sz val="8"/>
      <name val="Aharoni"/>
      <charset val="177"/>
    </font>
    <font>
      <b/>
      <u/>
      <sz val="9"/>
      <name val="Calibri"/>
      <family val="2"/>
      <charset val="1"/>
    </font>
    <font>
      <b/>
      <sz val="8"/>
      <name val="Calibri"/>
      <family val="2"/>
      <charset val="1"/>
    </font>
    <font>
      <b/>
      <sz val="10"/>
      <name val="Aharoni"/>
      <charset val="177"/>
    </font>
    <font>
      <b/>
      <sz val="8"/>
      <name val="Aharoni"/>
      <charset val="177"/>
    </font>
    <font>
      <b/>
      <u/>
      <sz val="8"/>
      <color rgb="FF000000"/>
      <name val="Aharoni"/>
      <charset val="177"/>
    </font>
    <font>
      <sz val="10"/>
      <color rgb="FFFF0000"/>
      <name val="Arial"/>
      <family val="2"/>
      <charset val="1"/>
    </font>
    <font>
      <b/>
      <u/>
      <sz val="10"/>
      <color rgb="FF003366"/>
      <name val="Arial Narrow"/>
      <family val="2"/>
      <charset val="1"/>
    </font>
    <font>
      <b/>
      <sz val="10"/>
      <color rgb="FF000000"/>
      <name val="Aharoni"/>
      <charset val="177"/>
    </font>
    <font>
      <b/>
      <sz val="1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name val="Arial"/>
      <family val="2"/>
      <charset val="1"/>
    </font>
    <font>
      <sz val="10"/>
      <color rgb="FF808080"/>
      <name val="Arial"/>
      <family val="2"/>
      <charset val="1"/>
    </font>
    <font>
      <sz val="12"/>
      <name val="Arial"/>
      <family val="2"/>
      <charset val="1"/>
    </font>
    <font>
      <sz val="11"/>
      <name val="Calibri"/>
      <family val="2"/>
      <charset val="1"/>
    </font>
    <font>
      <u/>
      <sz val="11"/>
      <color rgb="FF000000"/>
      <name val="Calibri"/>
      <family val="2"/>
      <charset val="1"/>
    </font>
    <font>
      <b/>
      <sz val="10"/>
      <color rgb="FFFFFFFF"/>
      <name val="Aharoni"/>
      <charset val="177"/>
    </font>
    <font>
      <sz val="10.5"/>
      <color rgb="FFFFFFFF"/>
      <name val="Calibri"/>
      <family val="2"/>
      <charset val="1"/>
    </font>
    <font>
      <b/>
      <sz val="11"/>
      <color rgb="FFFFFFFF"/>
      <name val="Arial"/>
      <family val="2"/>
      <charset val="1"/>
    </font>
    <font>
      <sz val="7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4"/>
      <color rgb="FFFFFFFF"/>
      <name val="Calibri"/>
      <family val="2"/>
      <charset val="1"/>
    </font>
    <font>
      <b/>
      <sz val="9"/>
      <color rgb="FFFFFFFF"/>
      <name val="Calibri"/>
      <family val="2"/>
      <charset val="1"/>
    </font>
    <font>
      <b/>
      <sz val="14"/>
      <color rgb="FFFFFFFF"/>
      <name val="Tahoma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8"/>
      <name val="Calibri"/>
      <family val="2"/>
    </font>
    <font>
      <b/>
      <sz val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808080"/>
        <bgColor rgb="FF906A6A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8D0000"/>
        <bgColor rgb="FF800000"/>
      </patternFill>
    </fill>
    <fill>
      <patternFill patternType="solid">
        <fgColor rgb="FFB69292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9C1717"/>
        <bgColor rgb="FFBC2424"/>
      </patternFill>
    </fill>
    <fill>
      <patternFill patternType="solid">
        <fgColor rgb="FF906A6A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60B664"/>
        <bgColor rgb="FF68A16A"/>
      </patternFill>
    </fill>
    <fill>
      <patternFill patternType="solid">
        <fgColor rgb="FF00FF00"/>
        <bgColor rgb="FF60B664"/>
      </patternFill>
    </fill>
    <fill>
      <patternFill patternType="solid">
        <fgColor rgb="FFBC2424"/>
        <bgColor rgb="FF9C1717"/>
      </patternFill>
    </fill>
    <fill>
      <patternFill patternType="solid">
        <fgColor rgb="FF68A16A"/>
        <bgColor rgb="FF60B664"/>
      </patternFill>
    </fill>
    <fill>
      <patternFill patternType="solid">
        <fgColor rgb="FFCCFFCC"/>
        <bgColor rgb="FFCCFFFF"/>
      </patternFill>
    </fill>
    <fill>
      <patternFill patternType="solid">
        <fgColor rgb="FF006600"/>
        <bgColor rgb="FF0033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rgb="FFFFFF99"/>
      </left>
      <right style="medium">
        <color rgb="FF808080"/>
      </right>
      <top style="medium">
        <color rgb="FFFFFF99"/>
      </top>
      <bottom style="medium">
        <color rgb="FF80808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rgb="FFC0C0C0"/>
      </right>
      <top style="medium">
        <color auto="1"/>
      </top>
      <bottom style="medium">
        <color rgb="FFC0C0C0"/>
      </bottom>
      <diagonal/>
    </border>
    <border>
      <left style="medium">
        <color auto="1"/>
      </left>
      <right style="medium">
        <color rgb="FFFFFFFF"/>
      </right>
      <top style="medium">
        <color auto="1"/>
      </top>
      <bottom style="medium">
        <color rgb="FFFFFFFF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FFFFF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FF6600"/>
      </left>
      <right/>
      <top style="medium">
        <color auto="1"/>
      </top>
      <bottom/>
      <diagonal/>
    </border>
    <border>
      <left style="medium">
        <color rgb="FFFF6600"/>
      </left>
      <right/>
      <top/>
      <bottom/>
      <diagonal/>
    </border>
    <border>
      <left style="medium">
        <color rgb="FFFF6600"/>
      </left>
      <right/>
      <top style="medium">
        <color rgb="FFFF6600"/>
      </top>
      <bottom/>
      <diagonal/>
    </border>
    <border>
      <left style="medium">
        <color rgb="FFFF6600"/>
      </left>
      <right/>
      <top/>
      <bottom style="medium">
        <color rgb="FFFF6600"/>
      </bottom>
      <diagonal/>
    </border>
    <border>
      <left/>
      <right/>
      <top/>
      <bottom style="medium">
        <color rgb="FFFF6600"/>
      </bottom>
      <diagonal/>
    </border>
    <border>
      <left/>
      <right style="medium">
        <color auto="1"/>
      </right>
      <top/>
      <bottom style="medium">
        <color rgb="FFFF6600"/>
      </bottom>
      <diagonal/>
    </border>
    <border>
      <left style="medium">
        <color rgb="FFFF6600"/>
      </left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/>
      <right style="medium">
        <color rgb="FFFF6600"/>
      </right>
      <top/>
      <bottom style="medium">
        <color rgb="FFFF6600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medium">
        <color theme="5"/>
      </bottom>
      <diagonal/>
    </border>
    <border>
      <left/>
      <right style="medium">
        <color rgb="FFFF6600"/>
      </right>
      <top/>
      <bottom/>
      <diagonal/>
    </border>
    <border>
      <left/>
      <right style="medium">
        <color theme="5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167" fontId="64" fillId="0" borderId="0" applyBorder="0" applyProtection="0"/>
    <xf numFmtId="0" fontId="13" fillId="0" borderId="0" applyBorder="0" applyProtection="0"/>
    <xf numFmtId="0" fontId="1" fillId="0" borderId="0"/>
  </cellStyleXfs>
  <cellXfs count="804">
    <xf numFmtId="0" fontId="0" fillId="0" borderId="0" xfId="0"/>
    <xf numFmtId="0" fontId="0" fillId="2" borderId="0" xfId="0" applyFill="1" applyProtection="1">
      <protection hidden="1"/>
    </xf>
    <xf numFmtId="0" fontId="2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horizontal="right" vertical="top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5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left" vertical="top"/>
      <protection hidden="1"/>
    </xf>
    <xf numFmtId="0" fontId="7" fillId="2" borderId="0" xfId="0" applyFont="1" applyFill="1" applyAlignment="1" applyProtection="1">
      <alignment horizontal="left" vertical="top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9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4" borderId="2" xfId="0" applyFill="1" applyBorder="1" applyProtection="1">
      <protection hidden="1"/>
    </xf>
    <xf numFmtId="0" fontId="0" fillId="4" borderId="0" xfId="0" applyFill="1" applyProtection="1">
      <protection hidden="1"/>
    </xf>
    <xf numFmtId="0" fontId="0" fillId="4" borderId="3" xfId="0" applyFill="1" applyBorder="1" applyProtection="1">
      <protection hidden="1"/>
    </xf>
    <xf numFmtId="0" fontId="12" fillId="4" borderId="0" xfId="0" applyFont="1" applyFill="1" applyAlignment="1" applyProtection="1">
      <alignment horizontal="center"/>
      <protection hidden="1"/>
    </xf>
    <xf numFmtId="0" fontId="0" fillId="6" borderId="2" xfId="0" applyFill="1" applyBorder="1" applyProtection="1">
      <protection hidden="1"/>
    </xf>
    <xf numFmtId="0" fontId="0" fillId="6" borderId="3" xfId="0" applyFill="1" applyBorder="1" applyProtection="1">
      <protection hidden="1"/>
    </xf>
    <xf numFmtId="0" fontId="0" fillId="6" borderId="0" xfId="0" applyFill="1" applyProtection="1">
      <protection hidden="1"/>
    </xf>
    <xf numFmtId="0" fontId="7" fillId="6" borderId="0" xfId="0" applyFont="1" applyFill="1" applyAlignment="1" applyProtection="1">
      <alignment horizontal="right"/>
      <protection hidden="1"/>
    </xf>
    <xf numFmtId="0" fontId="7" fillId="6" borderId="0" xfId="0" applyFont="1" applyFill="1" applyProtection="1">
      <protection hidden="1"/>
    </xf>
    <xf numFmtId="0" fontId="7" fillId="6" borderId="3" xfId="0" applyFont="1" applyFill="1" applyBorder="1" applyProtection="1">
      <protection hidden="1"/>
    </xf>
    <xf numFmtId="0" fontId="7" fillId="4" borderId="3" xfId="0" applyFont="1" applyFill="1" applyBorder="1" applyProtection="1">
      <protection hidden="1"/>
    </xf>
    <xf numFmtId="0" fontId="7" fillId="0" borderId="0" xfId="0" applyFont="1" applyProtection="1">
      <protection hidden="1"/>
    </xf>
    <xf numFmtId="0" fontId="7" fillId="6" borderId="0" xfId="0" applyFont="1" applyFill="1" applyAlignment="1" applyProtection="1">
      <alignment horizontal="right" vertical="center"/>
      <protection hidden="1"/>
    </xf>
    <xf numFmtId="0" fontId="0" fillId="6" borderId="0" xfId="0" applyFill="1" applyAlignment="1" applyProtection="1">
      <alignment horizontal="left" vertical="center"/>
      <protection hidden="1"/>
    </xf>
    <xf numFmtId="0" fontId="7" fillId="6" borderId="0" xfId="0" applyFont="1" applyFill="1" applyAlignment="1" applyProtection="1">
      <alignment horizontal="right" wrapText="1"/>
      <protection hidden="1"/>
    </xf>
    <xf numFmtId="164" fontId="0" fillId="7" borderId="6" xfId="0" applyNumberFormat="1" applyFill="1" applyBorder="1" applyAlignment="1" applyProtection="1">
      <alignment horizontal="center" shrinkToFit="1"/>
      <protection locked="0"/>
    </xf>
    <xf numFmtId="0" fontId="7" fillId="6" borderId="0" xfId="0" applyFont="1" applyFill="1" applyAlignment="1" applyProtection="1">
      <alignment horizontal="center"/>
      <protection hidden="1"/>
    </xf>
    <xf numFmtId="165" fontId="0" fillId="7" borderId="7" xfId="0" applyNumberFormat="1" applyFill="1" applyBorder="1" applyAlignment="1" applyProtection="1">
      <alignment horizontal="left" shrinkToFit="1"/>
      <protection locked="0"/>
    </xf>
    <xf numFmtId="4" fontId="0" fillId="6" borderId="0" xfId="0" applyNumberFormat="1" applyFill="1" applyAlignment="1" applyProtection="1">
      <alignment horizontal="left"/>
      <protection hidden="1"/>
    </xf>
    <xf numFmtId="0" fontId="0" fillId="6" borderId="0" xfId="0" applyFill="1" applyAlignment="1" applyProtection="1">
      <alignment horizontal="left"/>
      <protection hidden="1"/>
    </xf>
    <xf numFmtId="0" fontId="0" fillId="6" borderId="0" xfId="0" applyFill="1" applyAlignment="1" applyProtection="1">
      <alignment horizontal="center"/>
      <protection hidden="1"/>
    </xf>
    <xf numFmtId="165" fontId="0" fillId="7" borderId="7" xfId="0" applyNumberFormat="1" applyFill="1" applyBorder="1" applyAlignment="1" applyProtection="1">
      <alignment horizontal="left" shrinkToFit="1"/>
      <protection hidden="1"/>
    </xf>
    <xf numFmtId="0" fontId="0" fillId="6" borderId="8" xfId="0" applyFill="1" applyBorder="1" applyProtection="1">
      <protection hidden="1"/>
    </xf>
    <xf numFmtId="0" fontId="0" fillId="6" borderId="9" xfId="0" applyFill="1" applyBorder="1" applyProtection="1">
      <protection hidden="1"/>
    </xf>
    <xf numFmtId="0" fontId="7" fillId="6" borderId="9" xfId="0" applyFont="1" applyFill="1" applyBorder="1" applyProtection="1">
      <protection hidden="1"/>
    </xf>
    <xf numFmtId="0" fontId="7" fillId="6" borderId="10" xfId="0" applyFont="1" applyFill="1" applyBorder="1" applyProtection="1">
      <protection hidden="1"/>
    </xf>
    <xf numFmtId="0" fontId="7" fillId="4" borderId="0" xfId="0" applyFont="1" applyFill="1" applyProtection="1">
      <protection hidden="1"/>
    </xf>
    <xf numFmtId="0" fontId="0" fillId="6" borderId="0" xfId="0" applyFill="1" applyAlignment="1" applyProtection="1">
      <alignment horizontal="right"/>
      <protection hidden="1"/>
    </xf>
    <xf numFmtId="166" fontId="0" fillId="7" borderId="7" xfId="0" applyNumberFormat="1" applyFill="1" applyBorder="1" applyAlignment="1" applyProtection="1">
      <alignment horizontal="center" vertical="center" shrinkToFit="1"/>
      <protection locked="0"/>
    </xf>
    <xf numFmtId="0" fontId="0" fillId="7" borderId="7" xfId="0" applyFill="1" applyBorder="1" applyAlignment="1" applyProtection="1">
      <alignment horizontal="left" shrinkToFit="1"/>
      <protection locked="0"/>
    </xf>
    <xf numFmtId="0" fontId="7" fillId="6" borderId="9" xfId="0" applyFont="1" applyFill="1" applyBorder="1" applyAlignment="1" applyProtection="1">
      <alignment horizontal="right"/>
      <protection hidden="1"/>
    </xf>
    <xf numFmtId="0" fontId="0" fillId="6" borderId="9" xfId="0" applyFill="1" applyBorder="1" applyAlignment="1" applyProtection="1">
      <alignment horizontal="right"/>
      <protection hidden="1"/>
    </xf>
    <xf numFmtId="0" fontId="0" fillId="6" borderId="10" xfId="0" applyFill="1" applyBorder="1" applyProtection="1">
      <protection hidden="1"/>
    </xf>
    <xf numFmtId="0" fontId="7" fillId="4" borderId="0" xfId="0" applyFont="1" applyFill="1" applyAlignment="1" applyProtection="1">
      <alignment horizontal="right"/>
      <protection hidden="1"/>
    </xf>
    <xf numFmtId="0" fontId="0" fillId="4" borderId="0" xfId="0" applyFill="1" applyAlignment="1" applyProtection="1">
      <alignment horizontal="right"/>
      <protection hidden="1"/>
    </xf>
    <xf numFmtId="0" fontId="0" fillId="6" borderId="12" xfId="0" applyFill="1" applyBorder="1" applyProtection="1">
      <protection hidden="1"/>
    </xf>
    <xf numFmtId="0" fontId="0" fillId="6" borderId="13" xfId="0" applyFill="1" applyBorder="1" applyProtection="1">
      <protection hidden="1"/>
    </xf>
    <xf numFmtId="0" fontId="0" fillId="6" borderId="14" xfId="0" applyFill="1" applyBorder="1" applyProtection="1">
      <protection hidden="1"/>
    </xf>
    <xf numFmtId="0" fontId="0" fillId="6" borderId="15" xfId="0" applyFill="1" applyBorder="1" applyProtection="1">
      <protection hidden="1"/>
    </xf>
    <xf numFmtId="0" fontId="0" fillId="6" borderId="16" xfId="0" applyFill="1" applyBorder="1" applyProtection="1">
      <protection hidden="1"/>
    </xf>
    <xf numFmtId="0" fontId="7" fillId="6" borderId="16" xfId="0" applyFont="1" applyFill="1" applyBorder="1" applyProtection="1">
      <protection hidden="1"/>
    </xf>
    <xf numFmtId="0" fontId="7" fillId="6" borderId="0" xfId="0" applyFont="1" applyFill="1" applyAlignment="1" applyProtection="1">
      <alignment horizontal="left"/>
      <protection hidden="1"/>
    </xf>
    <xf numFmtId="0" fontId="0" fillId="6" borderId="17" xfId="0" applyFill="1" applyBorder="1" applyProtection="1">
      <protection hidden="1"/>
    </xf>
    <xf numFmtId="0" fontId="7" fillId="6" borderId="18" xfId="0" applyFont="1" applyFill="1" applyBorder="1" applyAlignment="1" applyProtection="1">
      <alignment horizontal="right"/>
      <protection hidden="1"/>
    </xf>
    <xf numFmtId="0" fontId="0" fillId="6" borderId="18" xfId="0" applyFill="1" applyBorder="1" applyAlignment="1" applyProtection="1">
      <alignment horizontal="right"/>
      <protection hidden="1"/>
    </xf>
    <xf numFmtId="0" fontId="0" fillId="6" borderId="19" xfId="0" applyFill="1" applyBorder="1" applyProtection="1">
      <protection hidden="1"/>
    </xf>
    <xf numFmtId="0" fontId="0" fillId="6" borderId="5" xfId="0" applyFill="1" applyBorder="1" applyProtection="1">
      <protection hidden="1"/>
    </xf>
    <xf numFmtId="0" fontId="0" fillId="6" borderId="20" xfId="0" applyFill="1" applyBorder="1" applyProtection="1">
      <protection hidden="1"/>
    </xf>
    <xf numFmtId="0" fontId="7" fillId="6" borderId="20" xfId="0" applyFont="1" applyFill="1" applyBorder="1" applyProtection="1">
      <protection hidden="1"/>
    </xf>
    <xf numFmtId="0" fontId="7" fillId="6" borderId="21" xfId="0" applyFont="1" applyFill="1" applyBorder="1" applyProtection="1">
      <protection hidden="1"/>
    </xf>
    <xf numFmtId="0" fontId="13" fillId="6" borderId="0" xfId="2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9" xfId="0" applyFill="1" applyBorder="1" applyProtection="1">
      <protection hidden="1"/>
    </xf>
    <xf numFmtId="0" fontId="0" fillId="4" borderId="10" xfId="0" applyFill="1" applyBorder="1" applyProtection="1">
      <protection hidden="1"/>
    </xf>
    <xf numFmtId="0" fontId="0" fillId="7" borderId="0" xfId="0" applyFill="1" applyProtection="1">
      <protection hidden="1"/>
    </xf>
    <xf numFmtId="0" fontId="14" fillId="7" borderId="13" xfId="0" applyFont="1" applyFill="1" applyBorder="1" applyAlignment="1" applyProtection="1">
      <alignment vertical="top"/>
      <protection hidden="1"/>
    </xf>
    <xf numFmtId="0" fontId="15" fillId="7" borderId="14" xfId="0" applyFont="1" applyFill="1" applyBorder="1" applyAlignment="1" applyProtection="1">
      <alignment vertical="top"/>
      <protection hidden="1"/>
    </xf>
    <xf numFmtId="0" fontId="14" fillId="7" borderId="15" xfId="0" applyFont="1" applyFill="1" applyBorder="1" applyAlignment="1" applyProtection="1">
      <alignment vertical="top"/>
      <protection hidden="1"/>
    </xf>
    <xf numFmtId="0" fontId="14" fillId="7" borderId="0" xfId="0" applyFont="1" applyFill="1" applyAlignment="1" applyProtection="1">
      <alignment vertical="top"/>
      <protection hidden="1"/>
    </xf>
    <xf numFmtId="0" fontId="14" fillId="7" borderId="16" xfId="0" applyFont="1" applyFill="1" applyBorder="1" applyAlignment="1" applyProtection="1">
      <alignment vertical="top"/>
      <protection hidden="1"/>
    </xf>
    <xf numFmtId="0" fontId="14" fillId="7" borderId="17" xfId="0" applyFont="1" applyFill="1" applyBorder="1" applyAlignment="1" applyProtection="1">
      <alignment vertical="top"/>
      <protection hidden="1"/>
    </xf>
    <xf numFmtId="0" fontId="14" fillId="7" borderId="18" xfId="0" applyFont="1" applyFill="1" applyBorder="1" applyAlignment="1" applyProtection="1">
      <alignment vertical="top"/>
      <protection hidden="1"/>
    </xf>
    <xf numFmtId="0" fontId="14" fillId="7" borderId="18" xfId="0" applyFont="1" applyFill="1" applyBorder="1" applyAlignment="1" applyProtection="1">
      <alignment horizontal="right" vertical="top"/>
      <protection hidden="1"/>
    </xf>
    <xf numFmtId="0" fontId="14" fillId="7" borderId="19" xfId="0" applyFont="1" applyFill="1" applyBorder="1" applyAlignment="1" applyProtection="1">
      <alignment horizontal="center" vertical="top"/>
      <protection hidden="1"/>
    </xf>
    <xf numFmtId="0" fontId="7" fillId="7" borderId="0" xfId="0" applyFont="1" applyFill="1" applyAlignment="1" applyProtection="1">
      <alignment horizontal="left" vertical="top"/>
      <protection hidden="1"/>
    </xf>
    <xf numFmtId="0" fontId="7" fillId="7" borderId="0" xfId="0" applyFont="1" applyFill="1" applyProtection="1">
      <protection hidden="1"/>
    </xf>
    <xf numFmtId="0" fontId="12" fillId="8" borderId="24" xfId="0" applyFont="1" applyFill="1" applyBorder="1" applyAlignment="1" applyProtection="1">
      <alignment vertical="center"/>
      <protection hidden="1"/>
    </xf>
    <xf numFmtId="166" fontId="3" fillId="8" borderId="24" xfId="0" applyNumberFormat="1" applyFont="1" applyFill="1" applyBorder="1" applyAlignment="1" applyProtection="1">
      <alignment horizontal="center" vertical="center"/>
      <protection hidden="1"/>
    </xf>
    <xf numFmtId="0" fontId="3" fillId="8" borderId="24" xfId="0" applyFont="1" applyFill="1" applyBorder="1" applyAlignment="1" applyProtection="1">
      <alignment vertical="center"/>
      <protection hidden="1"/>
    </xf>
    <xf numFmtId="166" fontId="3" fillId="8" borderId="23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7" fillId="6" borderId="24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16" fillId="6" borderId="23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 hidden="1"/>
    </xf>
    <xf numFmtId="0" fontId="18" fillId="7" borderId="29" xfId="0" applyFont="1" applyFill="1" applyBorder="1" applyAlignment="1" applyProtection="1">
      <alignment horizontal="center"/>
      <protection locked="0"/>
    </xf>
    <xf numFmtId="0" fontId="18" fillId="7" borderId="30" xfId="0" applyFont="1" applyFill="1" applyBorder="1" applyAlignment="1" applyProtection="1">
      <alignment horizontal="center"/>
      <protection locked="0"/>
    </xf>
    <xf numFmtId="0" fontId="16" fillId="7" borderId="19" xfId="0" applyFont="1" applyFill="1" applyBorder="1" applyAlignment="1" applyProtection="1">
      <alignment horizontal="center" vertical="center"/>
      <protection locked="0"/>
    </xf>
    <xf numFmtId="0" fontId="18" fillId="7" borderId="33" xfId="0" applyFont="1" applyFill="1" applyBorder="1" applyAlignment="1" applyProtection="1">
      <alignment horizontal="center"/>
      <protection locked="0"/>
    </xf>
    <xf numFmtId="0" fontId="18" fillId="7" borderId="34" xfId="0" applyFont="1" applyFill="1" applyBorder="1" applyAlignment="1" applyProtection="1">
      <alignment horizontal="center"/>
      <protection locked="0"/>
    </xf>
    <xf numFmtId="0" fontId="18" fillId="7" borderId="35" xfId="0" applyFont="1" applyFill="1" applyBorder="1" applyAlignment="1" applyProtection="1">
      <alignment horizontal="center"/>
      <protection locked="0"/>
    </xf>
    <xf numFmtId="0" fontId="18" fillId="7" borderId="34" xfId="0" applyFont="1" applyFill="1" applyBorder="1" applyProtection="1">
      <protection locked="0"/>
    </xf>
    <xf numFmtId="0" fontId="18" fillId="10" borderId="37" xfId="0" applyFont="1" applyFill="1" applyBorder="1" applyAlignment="1" applyProtection="1">
      <alignment horizontal="center"/>
      <protection hidden="1"/>
    </xf>
    <xf numFmtId="0" fontId="16" fillId="7" borderId="1" xfId="0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/>
      <protection hidden="1"/>
    </xf>
    <xf numFmtId="0" fontId="19" fillId="6" borderId="14" xfId="0" applyFont="1" applyFill="1" applyBorder="1" applyAlignment="1" applyProtection="1">
      <alignment horizontal="center" vertical="center"/>
      <protection hidden="1"/>
    </xf>
    <xf numFmtId="0" fontId="19" fillId="6" borderId="13" xfId="0" applyFont="1" applyFill="1" applyBorder="1" applyAlignment="1" applyProtection="1">
      <alignment horizontal="center" vertical="center"/>
      <protection hidden="1"/>
    </xf>
    <xf numFmtId="0" fontId="19" fillId="6" borderId="25" xfId="0" applyFont="1" applyFill="1" applyBorder="1" applyAlignment="1" applyProtection="1">
      <alignment horizontal="center" vertical="center"/>
      <protection hidden="1"/>
    </xf>
    <xf numFmtId="0" fontId="19" fillId="6" borderId="16" xfId="0" applyFont="1" applyFill="1" applyBorder="1" applyAlignment="1" applyProtection="1">
      <alignment horizontal="center"/>
      <protection hidden="1"/>
    </xf>
    <xf numFmtId="0" fontId="19" fillId="6" borderId="0" xfId="0" applyFont="1" applyFill="1" applyAlignment="1" applyProtection="1">
      <alignment vertical="center"/>
      <protection hidden="1"/>
    </xf>
    <xf numFmtId="0" fontId="19" fillId="6" borderId="38" xfId="0" applyFont="1" applyFill="1" applyBorder="1" applyAlignment="1" applyProtection="1">
      <alignment horizontal="center" vertical="center"/>
      <protection hidden="1"/>
    </xf>
    <xf numFmtId="0" fontId="16" fillId="7" borderId="40" xfId="0" applyFont="1" applyFill="1" applyBorder="1" applyAlignment="1">
      <alignment vertical="center" shrinkToFit="1"/>
    </xf>
    <xf numFmtId="165" fontId="18" fillId="7" borderId="40" xfId="0" applyNumberFormat="1" applyFont="1" applyFill="1" applyBorder="1" applyAlignment="1">
      <alignment horizontal="center" shrinkToFit="1"/>
    </xf>
    <xf numFmtId="165" fontId="18" fillId="7" borderId="35" xfId="0" applyNumberFormat="1" applyFont="1" applyFill="1" applyBorder="1" applyAlignment="1" applyProtection="1">
      <alignment horizontal="center" shrinkToFit="1"/>
      <protection locked="0"/>
    </xf>
    <xf numFmtId="0" fontId="18" fillId="7" borderId="29" xfId="0" applyFont="1" applyFill="1" applyBorder="1" applyAlignment="1" applyProtection="1">
      <alignment shrinkToFit="1"/>
      <protection locked="0"/>
    </xf>
    <xf numFmtId="165" fontId="18" fillId="7" borderId="29" xfId="0" applyNumberFormat="1" applyFont="1" applyFill="1" applyBorder="1" applyAlignment="1" applyProtection="1">
      <alignment horizontal="center" shrinkToFit="1"/>
      <protection locked="0"/>
    </xf>
    <xf numFmtId="165" fontId="18" fillId="7" borderId="44" xfId="0" applyNumberFormat="1" applyFont="1" applyFill="1" applyBorder="1" applyAlignment="1" applyProtection="1">
      <alignment horizontal="center" shrinkToFit="1"/>
      <protection locked="0"/>
    </xf>
    <xf numFmtId="165" fontId="18" fillId="7" borderId="47" xfId="0" applyNumberFormat="1" applyFont="1" applyFill="1" applyBorder="1" applyAlignment="1" applyProtection="1">
      <alignment horizontal="center" shrinkToFit="1"/>
      <protection locked="0"/>
    </xf>
    <xf numFmtId="0" fontId="18" fillId="7" borderId="46" xfId="0" applyFont="1" applyFill="1" applyBorder="1" applyAlignment="1" applyProtection="1">
      <alignment shrinkToFit="1"/>
      <protection locked="0"/>
    </xf>
    <xf numFmtId="0" fontId="16" fillId="7" borderId="24" xfId="0" applyFont="1" applyFill="1" applyBorder="1" applyAlignment="1" applyProtection="1">
      <alignment shrinkToFit="1"/>
      <protection hidden="1"/>
    </xf>
    <xf numFmtId="165" fontId="16" fillId="7" borderId="23" xfId="0" applyNumberFormat="1" applyFont="1" applyFill="1" applyBorder="1" applyAlignment="1" applyProtection="1">
      <alignment horizontal="center" shrinkToFit="1"/>
      <protection hidden="1"/>
    </xf>
    <xf numFmtId="0" fontId="16" fillId="0" borderId="0" xfId="0" applyFont="1" applyAlignment="1" applyProtection="1">
      <alignment horizontal="right"/>
      <protection hidden="1"/>
    </xf>
    <xf numFmtId="0" fontId="16" fillId="0" borderId="24" xfId="0" applyFont="1" applyBorder="1" applyAlignment="1" applyProtection="1">
      <alignment horizontal="right"/>
      <protection hidden="1"/>
    </xf>
    <xf numFmtId="0" fontId="14" fillId="7" borderId="14" xfId="0" applyFont="1" applyFill="1" applyBorder="1" applyAlignment="1" applyProtection="1">
      <alignment horizontal="center"/>
      <protection hidden="1"/>
    </xf>
    <xf numFmtId="0" fontId="18" fillId="7" borderId="15" xfId="0" applyFont="1" applyFill="1" applyBorder="1" applyProtection="1">
      <protection hidden="1"/>
    </xf>
    <xf numFmtId="0" fontId="18" fillId="7" borderId="0" xfId="0" applyFont="1" applyFill="1" applyProtection="1">
      <protection hidden="1"/>
    </xf>
    <xf numFmtId="0" fontId="14" fillId="7" borderId="0" xfId="0" applyFont="1" applyFill="1" applyAlignment="1" applyProtection="1">
      <alignment horizontal="center"/>
      <protection hidden="1"/>
    </xf>
    <xf numFmtId="0" fontId="18" fillId="7" borderId="16" xfId="0" applyFont="1" applyFill="1" applyBorder="1" applyProtection="1">
      <protection hidden="1"/>
    </xf>
    <xf numFmtId="0" fontId="14" fillId="7" borderId="15" xfId="0" applyFont="1" applyFill="1" applyBorder="1" applyAlignment="1" applyProtection="1">
      <alignment horizontal="center" vertical="center"/>
      <protection hidden="1"/>
    </xf>
    <xf numFmtId="0" fontId="16" fillId="7" borderId="15" xfId="0" applyFont="1" applyFill="1" applyBorder="1" applyProtection="1">
      <protection hidden="1"/>
    </xf>
    <xf numFmtId="0" fontId="16" fillId="7" borderId="0" xfId="0" applyFont="1" applyFill="1" applyProtection="1">
      <protection hidden="1"/>
    </xf>
    <xf numFmtId="0" fontId="16" fillId="7" borderId="15" xfId="0" applyFont="1" applyFill="1" applyBorder="1" applyAlignment="1" applyProtection="1">
      <alignment horizontal="right" shrinkToFit="1"/>
      <protection hidden="1"/>
    </xf>
    <xf numFmtId="0" fontId="18" fillId="7" borderId="0" xfId="0" applyFont="1" applyFill="1" applyAlignment="1" applyProtection="1">
      <alignment horizontal="left" shrinkToFit="1"/>
      <protection hidden="1"/>
    </xf>
    <xf numFmtId="0" fontId="18" fillId="7" borderId="16" xfId="0" applyFont="1" applyFill="1" applyBorder="1" applyAlignment="1" applyProtection="1">
      <alignment shrinkToFit="1"/>
      <protection hidden="1"/>
    </xf>
    <xf numFmtId="0" fontId="16" fillId="7" borderId="16" xfId="0" applyFont="1" applyFill="1" applyBorder="1" applyAlignment="1" applyProtection="1">
      <alignment shrinkToFit="1"/>
      <protection hidden="1"/>
    </xf>
    <xf numFmtId="0" fontId="16" fillId="7" borderId="0" xfId="0" applyFont="1" applyFill="1" applyAlignment="1" applyProtection="1">
      <alignment horizontal="right" shrinkToFit="1"/>
      <protection hidden="1"/>
    </xf>
    <xf numFmtId="166" fontId="18" fillId="7" borderId="0" xfId="0" applyNumberFormat="1" applyFont="1" applyFill="1" applyAlignment="1" applyProtection="1">
      <alignment horizontal="left" shrinkToFit="1"/>
      <protection hidden="1"/>
    </xf>
    <xf numFmtId="0" fontId="16" fillId="7" borderId="0" xfId="0" applyFont="1" applyFill="1" applyAlignment="1" applyProtection="1">
      <alignment shrinkToFit="1"/>
      <protection hidden="1"/>
    </xf>
    <xf numFmtId="166" fontId="18" fillId="7" borderId="16" xfId="0" applyNumberFormat="1" applyFont="1" applyFill="1" applyBorder="1" applyAlignment="1" applyProtection="1">
      <alignment horizontal="left" shrinkToFit="1"/>
      <protection hidden="1"/>
    </xf>
    <xf numFmtId="0" fontId="16" fillId="7" borderId="17" xfId="0" applyFont="1" applyFill="1" applyBorder="1" applyAlignment="1" applyProtection="1">
      <alignment horizontal="right" shrinkToFit="1"/>
      <protection hidden="1"/>
    </xf>
    <xf numFmtId="0" fontId="16" fillId="7" borderId="19" xfId="0" applyFont="1" applyFill="1" applyBorder="1" applyAlignment="1" applyProtection="1">
      <alignment shrinkToFit="1"/>
      <protection hidden="1"/>
    </xf>
    <xf numFmtId="0" fontId="16" fillId="7" borderId="18" xfId="0" applyFont="1" applyFill="1" applyBorder="1" applyAlignment="1" applyProtection="1">
      <alignment horizontal="right" shrinkToFit="1"/>
      <protection hidden="1"/>
    </xf>
    <xf numFmtId="0" fontId="16" fillId="0" borderId="49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10" borderId="0" xfId="0" applyFont="1" applyFill="1" applyProtection="1">
      <protection hidden="1"/>
    </xf>
    <xf numFmtId="0" fontId="14" fillId="7" borderId="13" xfId="0" applyFont="1" applyFill="1" applyBorder="1" applyAlignment="1">
      <alignment vertical="top"/>
    </xf>
    <xf numFmtId="0" fontId="0" fillId="7" borderId="14" xfId="0" applyFill="1" applyBorder="1"/>
    <xf numFmtId="0" fontId="14" fillId="7" borderId="0" xfId="0" applyFont="1" applyFill="1" applyAlignment="1">
      <alignment vertical="top"/>
    </xf>
    <xf numFmtId="0" fontId="0" fillId="7" borderId="16" xfId="0" applyFill="1" applyBorder="1"/>
    <xf numFmtId="0" fontId="14" fillId="7" borderId="18" xfId="0" applyFont="1" applyFill="1" applyBorder="1" applyAlignment="1">
      <alignment vertical="top"/>
    </xf>
    <xf numFmtId="0" fontId="14" fillId="7" borderId="18" xfId="0" applyFont="1" applyFill="1" applyBorder="1" applyAlignment="1">
      <alignment horizontal="right" vertical="top"/>
    </xf>
    <xf numFmtId="0" fontId="0" fillId="7" borderId="19" xfId="0" applyFill="1" applyBorder="1"/>
    <xf numFmtId="0" fontId="7" fillId="0" borderId="0" xfId="0" applyFont="1" applyAlignment="1">
      <alignment horizontal="left" vertical="top"/>
    </xf>
    <xf numFmtId="0" fontId="14" fillId="0" borderId="0" xfId="0" applyFont="1"/>
    <xf numFmtId="0" fontId="14" fillId="11" borderId="23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49" fontId="16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3" fillId="9" borderId="14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vertical="center"/>
    </xf>
    <xf numFmtId="0" fontId="16" fillId="6" borderId="14" xfId="0" applyFont="1" applyFill="1" applyBorder="1" applyAlignment="1">
      <alignment vertical="center"/>
    </xf>
    <xf numFmtId="0" fontId="16" fillId="6" borderId="18" xfId="0" applyFont="1" applyFill="1" applyBorder="1" applyAlignment="1">
      <alignment vertical="center"/>
    </xf>
    <xf numFmtId="0" fontId="16" fillId="6" borderId="19" xfId="0" applyFont="1" applyFill="1" applyBorder="1" applyAlignment="1">
      <alignment vertical="center"/>
    </xf>
    <xf numFmtId="0" fontId="0" fillId="0" borderId="0" xfId="0" applyProtection="1">
      <protection locked="0"/>
    </xf>
    <xf numFmtId="166" fontId="18" fillId="7" borderId="27" xfId="0" applyNumberFormat="1" applyFont="1" applyFill="1" applyBorder="1" applyAlignment="1">
      <alignment horizontal="center" vertical="center"/>
    </xf>
    <xf numFmtId="4" fontId="18" fillId="7" borderId="50" xfId="0" applyNumberFormat="1" applyFont="1" applyFill="1" applyBorder="1"/>
    <xf numFmtId="165" fontId="18" fillId="7" borderId="31" xfId="0" applyNumberFormat="1" applyFont="1" applyFill="1" applyBorder="1"/>
    <xf numFmtId="4" fontId="18" fillId="7" borderId="50" xfId="0" applyNumberFormat="1" applyFont="1" applyFill="1" applyBorder="1" applyProtection="1">
      <protection locked="0"/>
    </xf>
    <xf numFmtId="165" fontId="0" fillId="7" borderId="31" xfId="0" applyNumberFormat="1" applyFill="1" applyBorder="1" applyProtection="1">
      <protection locked="0"/>
    </xf>
    <xf numFmtId="166" fontId="18" fillId="7" borderId="32" xfId="0" applyNumberFormat="1" applyFont="1" applyFill="1" applyBorder="1" applyAlignment="1" applyProtection="1">
      <alignment horizontal="center" vertical="center"/>
      <protection locked="0"/>
    </xf>
    <xf numFmtId="4" fontId="18" fillId="7" borderId="51" xfId="0" applyNumberFormat="1" applyFont="1" applyFill="1" applyBorder="1" applyProtection="1">
      <protection locked="0"/>
    </xf>
    <xf numFmtId="165" fontId="18" fillId="7" borderId="43" xfId="0" applyNumberFormat="1" applyFont="1" applyFill="1" applyBorder="1"/>
    <xf numFmtId="165" fontId="18" fillId="7" borderId="43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0" fontId="11" fillId="7" borderId="0" xfId="0" applyFont="1" applyFill="1" applyProtection="1">
      <protection locked="0"/>
    </xf>
    <xf numFmtId="4" fontId="18" fillId="7" borderId="37" xfId="0" applyNumberFormat="1" applyFont="1" applyFill="1" applyBorder="1" applyProtection="1">
      <protection locked="0"/>
    </xf>
    <xf numFmtId="4" fontId="18" fillId="7" borderId="52" xfId="0" applyNumberFormat="1" applyFont="1" applyFill="1" applyBorder="1" applyProtection="1">
      <protection locked="0"/>
    </xf>
    <xf numFmtId="0" fontId="16" fillId="12" borderId="18" xfId="0" applyFont="1" applyFill="1" applyBorder="1"/>
    <xf numFmtId="165" fontId="16" fillId="7" borderId="18" xfId="0" applyNumberFormat="1" applyFont="1" applyFill="1" applyBorder="1"/>
    <xf numFmtId="0" fontId="16" fillId="12" borderId="23" xfId="0" applyFont="1" applyFill="1" applyBorder="1"/>
    <xf numFmtId="165" fontId="0" fillId="7" borderId="1" xfId="0" applyNumberFormat="1" applyFill="1" applyBorder="1"/>
    <xf numFmtId="0" fontId="16" fillId="0" borderId="0" xfId="0" applyFont="1" applyAlignment="1">
      <alignment horizontal="right"/>
    </xf>
    <xf numFmtId="0" fontId="14" fillId="7" borderId="13" xfId="0" applyFont="1" applyFill="1" applyBorder="1" applyAlignment="1">
      <alignment horizontal="center"/>
    </xf>
    <xf numFmtId="0" fontId="14" fillId="7" borderId="14" xfId="0" applyFont="1" applyFill="1" applyBorder="1" applyAlignment="1">
      <alignment horizontal="center"/>
    </xf>
    <xf numFmtId="0" fontId="18" fillId="7" borderId="15" xfId="0" applyFont="1" applyFill="1" applyBorder="1"/>
    <xf numFmtId="0" fontId="18" fillId="7" borderId="0" xfId="0" applyFont="1" applyFill="1"/>
    <xf numFmtId="0" fontId="18" fillId="7" borderId="16" xfId="0" applyFont="1" applyFill="1" applyBorder="1"/>
    <xf numFmtId="0" fontId="16" fillId="7" borderId="15" xfId="0" applyFont="1" applyFill="1" applyBorder="1"/>
    <xf numFmtId="0" fontId="16" fillId="7" borderId="0" xfId="0" applyFont="1" applyFill="1"/>
    <xf numFmtId="0" fontId="16" fillId="7" borderId="15" xfId="0" applyFont="1" applyFill="1" applyBorder="1" applyAlignment="1">
      <alignment horizontal="right" vertical="center" shrinkToFit="1"/>
    </xf>
    <xf numFmtId="0" fontId="18" fillId="7" borderId="16" xfId="0" applyFont="1" applyFill="1" applyBorder="1" applyAlignment="1">
      <alignment shrinkToFit="1"/>
    </xf>
    <xf numFmtId="0" fontId="16" fillId="7" borderId="15" xfId="0" applyFont="1" applyFill="1" applyBorder="1" applyAlignment="1">
      <alignment horizontal="right" shrinkToFit="1"/>
    </xf>
    <xf numFmtId="0" fontId="16" fillId="7" borderId="0" xfId="0" applyFont="1" applyFill="1" applyAlignment="1">
      <alignment horizontal="right" shrinkToFit="1"/>
    </xf>
    <xf numFmtId="0" fontId="18" fillId="7" borderId="0" xfId="0" applyFont="1" applyFill="1" applyAlignment="1">
      <alignment shrinkToFit="1"/>
    </xf>
    <xf numFmtId="0" fontId="18" fillId="7" borderId="16" xfId="0" applyFont="1" applyFill="1" applyBorder="1" applyAlignment="1">
      <alignment horizontal="center" shrinkToFit="1"/>
    </xf>
    <xf numFmtId="0" fontId="18" fillId="7" borderId="0" xfId="0" applyFont="1" applyFill="1" applyAlignment="1" applyProtection="1">
      <alignment shrinkToFit="1"/>
      <protection hidden="1"/>
    </xf>
    <xf numFmtId="0" fontId="16" fillId="7" borderId="0" xfId="0" applyFont="1" applyFill="1" applyAlignment="1">
      <alignment shrinkToFit="1"/>
    </xf>
    <xf numFmtId="0" fontId="18" fillId="7" borderId="0" xfId="0" applyFont="1" applyFill="1" applyAlignment="1">
      <alignment horizontal="left" vertical="center" shrinkToFit="1"/>
    </xf>
    <xf numFmtId="0" fontId="16" fillId="7" borderId="0" xfId="0" applyFont="1" applyFill="1" applyAlignment="1">
      <alignment vertical="center"/>
    </xf>
    <xf numFmtId="0" fontId="7" fillId="7" borderId="0" xfId="0" applyFont="1" applyFill="1"/>
    <xf numFmtId="0" fontId="7" fillId="7" borderId="16" xfId="0" applyFont="1" applyFill="1" applyBorder="1"/>
    <xf numFmtId="0" fontId="16" fillId="7" borderId="0" xfId="0" applyFont="1" applyFill="1" applyAlignment="1">
      <alignment horizontal="right" vertical="center" shrinkToFit="1"/>
    </xf>
    <xf numFmtId="0" fontId="16" fillId="7" borderId="0" xfId="0" applyFont="1" applyFill="1" applyAlignment="1">
      <alignment horizontal="center" vertical="center" shrinkToFit="1"/>
    </xf>
    <xf numFmtId="0" fontId="16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vertical="center" shrinkToFit="1"/>
    </xf>
    <xf numFmtId="166" fontId="18" fillId="7" borderId="0" xfId="0" applyNumberFormat="1" applyFont="1" applyFill="1" applyAlignment="1">
      <alignment horizontal="left" shrinkToFit="1"/>
    </xf>
    <xf numFmtId="0" fontId="16" fillId="7" borderId="17" xfId="0" applyFont="1" applyFill="1" applyBorder="1" applyAlignment="1">
      <alignment horizontal="right" shrinkToFit="1"/>
    </xf>
    <xf numFmtId="0" fontId="16" fillId="7" borderId="18" xfId="0" applyFont="1" applyFill="1" applyBorder="1"/>
    <xf numFmtId="0" fontId="15" fillId="7" borderId="12" xfId="0" applyFont="1" applyFill="1" applyBorder="1" applyAlignment="1" applyProtection="1">
      <alignment horizontal="left" vertical="center"/>
      <protection hidden="1"/>
    </xf>
    <xf numFmtId="0" fontId="14" fillId="7" borderId="13" xfId="0" applyFont="1" applyFill="1" applyBorder="1" applyAlignment="1" applyProtection="1">
      <alignment horizontal="left" vertical="center"/>
      <protection hidden="1"/>
    </xf>
    <xf numFmtId="0" fontId="15" fillId="7" borderId="13" xfId="0" applyFont="1" applyFill="1" applyBorder="1" applyAlignment="1" applyProtection="1">
      <alignment vertical="top"/>
      <protection hidden="1"/>
    </xf>
    <xf numFmtId="0" fontId="15" fillId="7" borderId="14" xfId="0" applyFont="1" applyFill="1" applyBorder="1" applyProtection="1">
      <protection hidden="1"/>
    </xf>
    <xf numFmtId="0" fontId="15" fillId="7" borderId="15" xfId="0" applyFont="1" applyFill="1" applyBorder="1" applyAlignment="1" applyProtection="1">
      <alignment horizontal="left" vertical="center"/>
      <protection hidden="1"/>
    </xf>
    <xf numFmtId="0" fontId="14" fillId="7" borderId="0" xfId="0" applyFont="1" applyFill="1" applyAlignment="1" applyProtection="1">
      <alignment vertical="center"/>
      <protection hidden="1"/>
    </xf>
    <xf numFmtId="0" fontId="14" fillId="7" borderId="0" xfId="0" applyFont="1" applyFill="1" applyAlignment="1" applyProtection="1">
      <alignment horizontal="left" vertical="center"/>
      <protection hidden="1"/>
    </xf>
    <xf numFmtId="0" fontId="15" fillId="7" borderId="0" xfId="0" applyFont="1" applyFill="1" applyAlignment="1" applyProtection="1">
      <alignment vertical="top"/>
      <protection hidden="1"/>
    </xf>
    <xf numFmtId="0" fontId="14" fillId="7" borderId="16" xfId="0" applyFont="1" applyFill="1" applyBorder="1" applyProtection="1">
      <protection hidden="1"/>
    </xf>
    <xf numFmtId="0" fontId="15" fillId="7" borderId="16" xfId="0" applyFont="1" applyFill="1" applyBorder="1" applyProtection="1">
      <protection hidden="1"/>
    </xf>
    <xf numFmtId="0" fontId="3" fillId="8" borderId="18" xfId="0" applyFont="1" applyFill="1" applyBorder="1" applyAlignment="1" applyProtection="1">
      <alignment horizontal="center" vertical="center"/>
      <protection hidden="1"/>
    </xf>
    <xf numFmtId="166" fontId="3" fillId="8" borderId="18" xfId="0" applyNumberFormat="1" applyFont="1" applyFill="1" applyBorder="1" applyAlignment="1" applyProtection="1">
      <alignment horizontal="center" vertical="center" shrinkToFit="1"/>
      <protection hidden="1"/>
    </xf>
    <xf numFmtId="166" fontId="3" fillId="8" borderId="18" xfId="1" applyNumberFormat="1" applyFont="1" applyFill="1" applyBorder="1" applyAlignment="1" applyProtection="1">
      <alignment horizontal="center" vertical="center" shrinkToFit="1"/>
      <protection hidden="1"/>
    </xf>
    <xf numFmtId="0" fontId="11" fillId="8" borderId="19" xfId="0" applyFont="1" applyFill="1" applyBorder="1" applyProtection="1">
      <protection hidden="1"/>
    </xf>
    <xf numFmtId="0" fontId="20" fillId="6" borderId="54" xfId="0" applyFont="1" applyFill="1" applyBorder="1" applyAlignment="1" applyProtection="1">
      <alignment horizontal="center"/>
      <protection hidden="1"/>
    </xf>
    <xf numFmtId="0" fontId="20" fillId="6" borderId="25" xfId="0" applyFont="1" applyFill="1" applyBorder="1" applyAlignment="1" applyProtection="1">
      <alignment horizontal="center"/>
      <protection hidden="1"/>
    </xf>
    <xf numFmtId="0" fontId="20" fillId="6" borderId="14" xfId="0" applyFont="1" applyFill="1" applyBorder="1" applyAlignment="1" applyProtection="1">
      <alignment horizontal="center"/>
      <protection hidden="1"/>
    </xf>
    <xf numFmtId="0" fontId="20" fillId="6" borderId="14" xfId="0" applyFont="1" applyFill="1" applyBorder="1" applyAlignment="1" applyProtection="1">
      <alignment horizontal="center" vertical="center"/>
      <protection hidden="1"/>
    </xf>
    <xf numFmtId="0" fontId="20" fillId="6" borderId="57" xfId="0" applyFont="1" applyFill="1" applyBorder="1" applyAlignment="1" applyProtection="1">
      <alignment horizontal="center" vertical="top"/>
      <protection hidden="1"/>
    </xf>
    <xf numFmtId="0" fontId="20" fillId="6" borderId="26" xfId="0" applyFont="1" applyFill="1" applyBorder="1" applyAlignment="1" applyProtection="1">
      <alignment horizontal="center" vertical="top"/>
      <protection hidden="1"/>
    </xf>
    <xf numFmtId="0" fontId="20" fillId="6" borderId="19" xfId="0" applyFont="1" applyFill="1" applyBorder="1" applyAlignment="1" applyProtection="1">
      <alignment horizontal="center" vertical="top"/>
      <protection hidden="1"/>
    </xf>
    <xf numFmtId="168" fontId="20" fillId="6" borderId="19" xfId="0" applyNumberFormat="1" applyFont="1" applyFill="1" applyBorder="1" applyAlignment="1" applyProtection="1">
      <alignment horizontal="center" vertical="center"/>
      <protection hidden="1"/>
    </xf>
    <xf numFmtId="0" fontId="18" fillId="7" borderId="58" xfId="0" applyFont="1" applyFill="1" applyBorder="1" applyAlignment="1" applyProtection="1">
      <alignment horizontal="left" shrinkToFit="1"/>
      <protection locked="0"/>
    </xf>
    <xf numFmtId="169" fontId="18" fillId="7" borderId="28" xfId="0" applyNumberFormat="1" applyFont="1" applyFill="1" applyBorder="1" applyAlignment="1" applyProtection="1">
      <alignment horizontal="center" shrinkToFit="1"/>
      <protection locked="0"/>
    </xf>
    <xf numFmtId="0" fontId="18" fillId="7" borderId="27" xfId="0" applyFont="1" applyFill="1" applyBorder="1" applyAlignment="1" applyProtection="1">
      <alignment horizontal="center" shrinkToFit="1"/>
      <protection locked="0"/>
    </xf>
    <xf numFmtId="169" fontId="18" fillId="7" borderId="30" xfId="0" applyNumberFormat="1" applyFont="1" applyFill="1" applyBorder="1" applyAlignment="1" applyProtection="1">
      <alignment horizontal="left" shrinkToFit="1"/>
      <protection locked="0"/>
    </xf>
    <xf numFmtId="169" fontId="18" fillId="7" borderId="27" xfId="0" applyNumberFormat="1" applyFont="1" applyFill="1" applyBorder="1" applyAlignment="1" applyProtection="1">
      <alignment horizontal="left" shrinkToFit="1"/>
      <protection locked="0"/>
    </xf>
    <xf numFmtId="169" fontId="18" fillId="7" borderId="59" xfId="0" applyNumberFormat="1" applyFont="1" applyFill="1" applyBorder="1" applyAlignment="1" applyProtection="1">
      <alignment horizontal="center" shrinkToFit="1"/>
      <protection locked="0"/>
    </xf>
    <xf numFmtId="166" fontId="18" fillId="7" borderId="60" xfId="0" applyNumberFormat="1" applyFont="1" applyFill="1" applyBorder="1" applyAlignment="1" applyProtection="1">
      <alignment horizontal="center" shrinkToFit="1"/>
      <protection locked="0"/>
    </xf>
    <xf numFmtId="169" fontId="18" fillId="7" borderId="60" xfId="0" applyNumberFormat="1" applyFont="1" applyFill="1" applyBorder="1" applyAlignment="1" applyProtection="1">
      <alignment horizontal="center" shrinkToFit="1"/>
      <protection locked="0"/>
    </xf>
    <xf numFmtId="166" fontId="18" fillId="7" borderId="31" xfId="0" applyNumberFormat="1" applyFont="1" applyFill="1" applyBorder="1" applyAlignment="1" applyProtection="1">
      <alignment horizontal="center" shrinkToFit="1"/>
      <protection locked="0"/>
    </xf>
    <xf numFmtId="165" fontId="18" fillId="7" borderId="59" xfId="0" applyNumberFormat="1" applyFont="1" applyFill="1" applyBorder="1" applyAlignment="1" applyProtection="1">
      <alignment shrinkToFit="1"/>
      <protection locked="0"/>
    </xf>
    <xf numFmtId="0" fontId="18" fillId="7" borderId="61" xfId="0" applyFont="1" applyFill="1" applyBorder="1" applyAlignment="1" applyProtection="1">
      <alignment horizontal="left" shrinkToFit="1"/>
      <protection locked="0"/>
    </xf>
    <xf numFmtId="0" fontId="18" fillId="7" borderId="29" xfId="0" applyFont="1" applyFill="1" applyBorder="1" applyAlignment="1" applyProtection="1">
      <alignment horizontal="left" shrinkToFit="1"/>
      <protection locked="0"/>
    </xf>
    <xf numFmtId="0" fontId="18" fillId="7" borderId="62" xfId="0" applyFont="1" applyFill="1" applyBorder="1" applyAlignment="1" applyProtection="1">
      <alignment horizontal="left" shrinkToFit="1"/>
      <protection locked="0"/>
    </xf>
    <xf numFmtId="0" fontId="18" fillId="7" borderId="46" xfId="0" applyFont="1" applyFill="1" applyBorder="1" applyAlignment="1" applyProtection="1">
      <alignment horizontal="left" shrinkToFit="1"/>
      <protection locked="0"/>
    </xf>
    <xf numFmtId="169" fontId="18" fillId="7" borderId="63" xfId="0" applyNumberFormat="1" applyFont="1" applyFill="1" applyBorder="1" applyAlignment="1" applyProtection="1">
      <alignment horizontal="center" shrinkToFit="1"/>
      <protection locked="0"/>
    </xf>
    <xf numFmtId="0" fontId="18" fillId="7" borderId="65" xfId="0" applyFont="1" applyFill="1" applyBorder="1" applyAlignment="1" applyProtection="1">
      <alignment horizontal="center" shrinkToFit="1"/>
      <protection locked="0"/>
    </xf>
    <xf numFmtId="169" fontId="18" fillId="7" borderId="64" xfId="0" applyNumberFormat="1" applyFont="1" applyFill="1" applyBorder="1" applyAlignment="1" applyProtection="1">
      <alignment horizontal="left" shrinkToFit="1"/>
      <protection locked="0"/>
    </xf>
    <xf numFmtId="169" fontId="18" fillId="7" borderId="66" xfId="0" applyNumberFormat="1" applyFont="1" applyFill="1" applyBorder="1" applyAlignment="1" applyProtection="1">
      <alignment horizontal="left" shrinkToFit="1"/>
      <protection locked="0"/>
    </xf>
    <xf numFmtId="169" fontId="18" fillId="7" borderId="19" xfId="0" applyNumberFormat="1" applyFont="1" applyFill="1" applyBorder="1" applyAlignment="1" applyProtection="1">
      <alignment horizontal="center" shrinkToFit="1"/>
      <protection locked="0"/>
    </xf>
    <xf numFmtId="166" fontId="18" fillId="7" borderId="67" xfId="0" applyNumberFormat="1" applyFont="1" applyFill="1" applyBorder="1" applyAlignment="1" applyProtection="1">
      <alignment horizontal="center" shrinkToFit="1"/>
      <protection locked="0"/>
    </xf>
    <xf numFmtId="169" fontId="18" fillId="7" borderId="67" xfId="0" applyNumberFormat="1" applyFont="1" applyFill="1" applyBorder="1" applyAlignment="1" applyProtection="1">
      <alignment horizontal="center" shrinkToFit="1"/>
      <protection locked="0"/>
    </xf>
    <xf numFmtId="166" fontId="18" fillId="7" borderId="68" xfId="0" applyNumberFormat="1" applyFont="1" applyFill="1" applyBorder="1" applyAlignment="1" applyProtection="1">
      <alignment horizontal="center" shrinkToFit="1"/>
      <protection locked="0"/>
    </xf>
    <xf numFmtId="165" fontId="7" fillId="7" borderId="1" xfId="0" applyNumberFormat="1" applyFont="1" applyFill="1" applyBorder="1" applyAlignment="1" applyProtection="1">
      <alignment shrinkToFit="1"/>
      <protection hidden="1"/>
    </xf>
    <xf numFmtId="0" fontId="21" fillId="7" borderId="15" xfId="0" applyFont="1" applyFill="1" applyBorder="1" applyProtection="1">
      <protection hidden="1"/>
    </xf>
    <xf numFmtId="0" fontId="22" fillId="7" borderId="0" xfId="0" applyFont="1" applyFill="1" applyProtection="1">
      <protection hidden="1"/>
    </xf>
    <xf numFmtId="0" fontId="22" fillId="7" borderId="16" xfId="0" applyFont="1" applyFill="1" applyBorder="1" applyProtection="1">
      <protection hidden="1"/>
    </xf>
    <xf numFmtId="0" fontId="21" fillId="7" borderId="0" xfId="0" applyFont="1" applyFill="1" applyProtection="1">
      <protection hidden="1"/>
    </xf>
    <xf numFmtId="0" fontId="0" fillId="7" borderId="16" xfId="0" applyFill="1" applyBorder="1" applyProtection="1">
      <protection hidden="1"/>
    </xf>
    <xf numFmtId="0" fontId="21" fillId="7" borderId="15" xfId="0" applyFont="1" applyFill="1" applyBorder="1" applyAlignment="1" applyProtection="1">
      <alignment horizontal="right" vertical="center"/>
      <protection hidden="1"/>
    </xf>
    <xf numFmtId="0" fontId="22" fillId="7" borderId="0" xfId="0" applyFont="1" applyFill="1" applyAlignment="1" applyProtection="1">
      <alignment horizontal="left"/>
      <protection hidden="1"/>
    </xf>
    <xf numFmtId="0" fontId="21" fillId="7" borderId="0" xfId="0" applyFont="1" applyFill="1" applyAlignment="1" applyProtection="1">
      <alignment horizontal="right" vertical="center"/>
      <protection hidden="1"/>
    </xf>
    <xf numFmtId="0" fontId="16" fillId="7" borderId="15" xfId="0" applyFont="1" applyFill="1" applyBorder="1" applyAlignment="1" applyProtection="1">
      <alignment horizontal="right" vertical="center" shrinkToFit="1"/>
      <protection hidden="1"/>
    </xf>
    <xf numFmtId="0" fontId="21" fillId="7" borderId="15" xfId="0" applyFont="1" applyFill="1" applyBorder="1" applyAlignment="1" applyProtection="1">
      <alignment horizontal="right" vertical="center" shrinkToFit="1"/>
      <protection hidden="1"/>
    </xf>
    <xf numFmtId="0" fontId="16" fillId="7" borderId="0" xfId="0" applyFont="1" applyFill="1" applyAlignment="1" applyProtection="1">
      <alignment horizontal="right" vertical="center" shrinkToFit="1"/>
      <protection hidden="1"/>
    </xf>
    <xf numFmtId="0" fontId="21" fillId="7" borderId="15" xfId="0" applyFont="1" applyFill="1" applyBorder="1" applyAlignment="1" applyProtection="1">
      <alignment horizontal="right" shrinkToFit="1"/>
      <protection hidden="1"/>
    </xf>
    <xf numFmtId="0" fontId="21" fillId="7" borderId="0" xfId="0" applyFont="1" applyFill="1" applyAlignment="1" applyProtection="1">
      <alignment horizontal="right" shrinkToFit="1"/>
      <protection hidden="1"/>
    </xf>
    <xf numFmtId="0" fontId="21" fillId="7" borderId="17" xfId="0" applyFont="1" applyFill="1" applyBorder="1" applyAlignment="1" applyProtection="1">
      <alignment horizontal="right" shrinkToFit="1"/>
      <protection hidden="1"/>
    </xf>
    <xf numFmtId="165" fontId="18" fillId="7" borderId="0" xfId="0" applyNumberFormat="1" applyFont="1" applyFill="1" applyProtection="1">
      <protection locked="0"/>
    </xf>
    <xf numFmtId="0" fontId="0" fillId="7" borderId="0" xfId="0" applyFill="1" applyProtection="1">
      <protection locked="0" hidden="1"/>
    </xf>
    <xf numFmtId="0" fontId="3" fillId="8" borderId="22" xfId="0" applyFont="1" applyFill="1" applyBorder="1" applyAlignment="1" applyProtection="1">
      <alignment horizontal="right" vertical="center" shrinkToFit="1"/>
      <protection hidden="1"/>
    </xf>
    <xf numFmtId="166" fontId="3" fillId="8" borderId="24" xfId="0" applyNumberFormat="1" applyFont="1" applyFill="1" applyBorder="1" applyAlignment="1" applyProtection="1">
      <alignment horizontal="center" vertical="center" shrinkToFit="1"/>
      <protection hidden="1"/>
    </xf>
    <xf numFmtId="0" fontId="3" fillId="8" borderId="24" xfId="0" applyFont="1" applyFill="1" applyBorder="1" applyAlignment="1" applyProtection="1">
      <alignment horizontal="center" vertical="center" shrinkToFit="1"/>
      <protection hidden="1"/>
    </xf>
    <xf numFmtId="166" fontId="3" fillId="8" borderId="23" xfId="1" applyNumberFormat="1" applyFont="1" applyFill="1" applyBorder="1" applyAlignment="1" applyProtection="1">
      <alignment horizontal="center" vertical="center" shrinkToFit="1"/>
      <protection hidden="1"/>
    </xf>
    <xf numFmtId="0" fontId="16" fillId="7" borderId="0" xfId="0" applyFont="1" applyFill="1" applyAlignment="1" applyProtection="1">
      <alignment vertical="center"/>
      <protection hidden="1"/>
    </xf>
    <xf numFmtId="0" fontId="25" fillId="6" borderId="14" xfId="0" applyFont="1" applyFill="1" applyBorder="1" applyAlignment="1" applyProtection="1">
      <alignment horizontal="center" vertical="center"/>
      <protection hidden="1"/>
    </xf>
    <xf numFmtId="0" fontId="25" fillId="6" borderId="25" xfId="0" applyFont="1" applyFill="1" applyBorder="1" applyAlignment="1" applyProtection="1">
      <alignment horizontal="center" vertical="center"/>
      <protection hidden="1"/>
    </xf>
    <xf numFmtId="0" fontId="25" fillId="6" borderId="26" xfId="0" applyFont="1" applyFill="1" applyBorder="1" applyAlignment="1" applyProtection="1">
      <alignment horizontal="center" vertical="center"/>
      <protection hidden="1"/>
    </xf>
    <xf numFmtId="0" fontId="25" fillId="6" borderId="19" xfId="0" applyFont="1" applyFill="1" applyBorder="1" applyAlignment="1" applyProtection="1">
      <alignment horizontal="center" vertical="center"/>
      <protection hidden="1"/>
    </xf>
    <xf numFmtId="0" fontId="18" fillId="7" borderId="60" xfId="0" applyFont="1" applyFill="1" applyBorder="1" applyAlignment="1" applyProtection="1">
      <alignment horizontal="center"/>
      <protection locked="0"/>
    </xf>
    <xf numFmtId="165" fontId="18" fillId="7" borderId="60" xfId="0" applyNumberFormat="1" applyFont="1" applyFill="1" applyBorder="1" applyAlignment="1" applyProtection="1">
      <alignment horizontal="right"/>
      <protection locked="0"/>
    </xf>
    <xf numFmtId="165" fontId="18" fillId="7" borderId="31" xfId="0" applyNumberFormat="1" applyFont="1" applyFill="1" applyBorder="1" applyProtection="1">
      <protection locked="0"/>
    </xf>
    <xf numFmtId="165" fontId="26" fillId="7" borderId="31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 hidden="1"/>
    </xf>
    <xf numFmtId="0" fontId="18" fillId="7" borderId="67" xfId="0" applyFont="1" applyFill="1" applyBorder="1" applyAlignment="1" applyProtection="1">
      <alignment horizontal="center"/>
      <protection locked="0"/>
    </xf>
    <xf numFmtId="165" fontId="18" fillId="7" borderId="67" xfId="0" applyNumberFormat="1" applyFont="1" applyFill="1" applyBorder="1" applyAlignment="1" applyProtection="1">
      <alignment horizontal="right"/>
      <protection locked="0"/>
    </xf>
    <xf numFmtId="165" fontId="18" fillId="7" borderId="1" xfId="0" applyNumberFormat="1" applyFont="1" applyFill="1" applyBorder="1" applyProtection="1">
      <protection hidden="1"/>
    </xf>
    <xf numFmtId="0" fontId="16" fillId="7" borderId="0" xfId="0" applyFont="1" applyFill="1" applyAlignment="1" applyProtection="1">
      <alignment horizontal="right"/>
      <protection hidden="1"/>
    </xf>
    <xf numFmtId="0" fontId="14" fillId="7" borderId="14" xfId="0" applyFont="1" applyFill="1" applyBorder="1" applyAlignment="1" applyProtection="1">
      <alignment vertical="top"/>
      <protection hidden="1"/>
    </xf>
    <xf numFmtId="0" fontId="14" fillId="8" borderId="22" xfId="0" applyFont="1" applyFill="1" applyBorder="1" applyAlignment="1" applyProtection="1">
      <alignment vertical="center" shrinkToFit="1"/>
      <protection hidden="1"/>
    </xf>
    <xf numFmtId="0" fontId="12" fillId="8" borderId="24" xfId="0" applyFont="1" applyFill="1" applyBorder="1" applyAlignment="1" applyProtection="1">
      <alignment horizontal="center" vertical="center" shrinkToFit="1"/>
      <protection hidden="1"/>
    </xf>
    <xf numFmtId="166" fontId="3" fillId="8" borderId="23" xfId="1" applyNumberFormat="1" applyFont="1" applyFill="1" applyBorder="1" applyAlignment="1" applyProtection="1">
      <alignment horizontal="left" vertical="center" shrinkToFit="1"/>
      <protection hidden="1"/>
    </xf>
    <xf numFmtId="0" fontId="0" fillId="0" borderId="0" xfId="0" applyAlignment="1" applyProtection="1">
      <alignment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5" fontId="18" fillId="7" borderId="31" xfId="0" applyNumberFormat="1" applyFont="1" applyFill="1" applyBorder="1" applyAlignment="1" applyProtection="1">
      <alignment horizontal="center"/>
      <protection locked="0"/>
    </xf>
    <xf numFmtId="165" fontId="18" fillId="7" borderId="43" xfId="0" applyNumberFormat="1" applyFont="1" applyFill="1" applyBorder="1" applyAlignment="1" applyProtection="1">
      <alignment horizontal="center"/>
      <protection locked="0"/>
    </xf>
    <xf numFmtId="0" fontId="18" fillId="7" borderId="51" xfId="0" applyFont="1" applyFill="1" applyBorder="1" applyAlignment="1" applyProtection="1">
      <alignment horizontal="center"/>
      <protection locked="0"/>
    </xf>
    <xf numFmtId="165" fontId="18" fillId="7" borderId="48" xfId="0" applyNumberFormat="1" applyFont="1" applyFill="1" applyBorder="1" applyAlignment="1" applyProtection="1">
      <alignment horizontal="center"/>
      <protection locked="0"/>
    </xf>
    <xf numFmtId="165" fontId="16" fillId="7" borderId="1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hidden="1"/>
    </xf>
    <xf numFmtId="165" fontId="16" fillId="7" borderId="31" xfId="0" applyNumberFormat="1" applyFont="1" applyFill="1" applyBorder="1" applyAlignment="1" applyProtection="1">
      <alignment horizontal="center"/>
      <protection locked="0"/>
    </xf>
    <xf numFmtId="165" fontId="16" fillId="7" borderId="43" xfId="0" applyNumberFormat="1" applyFont="1" applyFill="1" applyBorder="1" applyAlignment="1" applyProtection="1">
      <alignment horizontal="center"/>
      <protection locked="0"/>
    </xf>
    <xf numFmtId="165" fontId="16" fillId="7" borderId="48" xfId="0" applyNumberFormat="1" applyFont="1" applyFill="1" applyBorder="1" applyAlignment="1" applyProtection="1">
      <alignment horizontal="center"/>
      <protection locked="0"/>
    </xf>
    <xf numFmtId="0" fontId="18" fillId="7" borderId="61" xfId="0" applyFont="1" applyFill="1" applyBorder="1" applyAlignment="1" applyProtection="1">
      <alignment horizontal="center"/>
      <protection locked="0"/>
    </xf>
    <xf numFmtId="0" fontId="14" fillId="7" borderId="15" xfId="0" applyFont="1" applyFill="1" applyBorder="1" applyAlignment="1" applyProtection="1">
      <alignment horizontal="center"/>
      <protection hidden="1"/>
    </xf>
    <xf numFmtId="0" fontId="14" fillId="7" borderId="16" xfId="0" applyFont="1" applyFill="1" applyBorder="1" applyAlignment="1" applyProtection="1">
      <alignment horizontal="center"/>
      <protection hidden="1"/>
    </xf>
    <xf numFmtId="0" fontId="16" fillId="7" borderId="0" xfId="0" applyFont="1" applyFill="1" applyAlignment="1" applyProtection="1">
      <alignment horizontal="left" shrinkToFit="1"/>
      <protection hidden="1"/>
    </xf>
    <xf numFmtId="0" fontId="0" fillId="0" borderId="0" xfId="0" applyAlignment="1" applyProtection="1">
      <alignment vertical="top"/>
      <protection hidden="1"/>
    </xf>
    <xf numFmtId="0" fontId="16" fillId="7" borderId="17" xfId="0" applyFont="1" applyFill="1" applyBorder="1" applyAlignment="1" applyProtection="1">
      <alignment horizontal="right" vertical="top" shrinkToFit="1"/>
      <protection hidden="1"/>
    </xf>
    <xf numFmtId="0" fontId="12" fillId="8" borderId="22" xfId="0" applyFont="1" applyFill="1" applyBorder="1" applyAlignment="1" applyProtection="1">
      <alignment horizontal="right" vertical="center" shrinkToFit="1"/>
      <protection hidden="1"/>
    </xf>
    <xf numFmtId="166" fontId="12" fillId="8" borderId="24" xfId="0" applyNumberFormat="1" applyFont="1" applyFill="1" applyBorder="1" applyAlignment="1" applyProtection="1">
      <alignment horizontal="center" vertical="center" shrinkToFit="1"/>
      <protection hidden="1"/>
    </xf>
    <xf numFmtId="166" fontId="12" fillId="8" borderId="23" xfId="1" applyNumberFormat="1" applyFont="1" applyFill="1" applyBorder="1" applyAlignment="1" applyProtection="1">
      <alignment horizontal="left" vertical="center" shrinkToFit="1"/>
      <protection hidden="1"/>
    </xf>
    <xf numFmtId="0" fontId="28" fillId="9" borderId="24" xfId="3" applyFont="1" applyFill="1" applyBorder="1" applyAlignment="1" applyProtection="1">
      <alignment horizontal="center" vertical="center"/>
      <protection hidden="1"/>
    </xf>
    <xf numFmtId="2" fontId="0" fillId="0" borderId="0" xfId="0" applyNumberFormat="1" applyProtection="1">
      <protection locked="0" hidden="1"/>
    </xf>
    <xf numFmtId="0" fontId="16" fillId="7" borderId="16" xfId="0" applyFont="1" applyFill="1" applyBorder="1" applyAlignment="1" applyProtection="1">
      <alignment vertical="center"/>
      <protection hidden="1"/>
    </xf>
    <xf numFmtId="0" fontId="16" fillId="7" borderId="0" xfId="0" applyFont="1" applyFill="1" applyAlignment="1" applyProtection="1">
      <alignment horizontal="left" vertical="center"/>
      <protection hidden="1"/>
    </xf>
    <xf numFmtId="0" fontId="16" fillId="7" borderId="0" xfId="0" applyFont="1" applyFill="1" applyAlignment="1" applyProtection="1">
      <alignment horizontal="center" vertical="center"/>
      <protection hidden="1"/>
    </xf>
    <xf numFmtId="0" fontId="16" fillId="7" borderId="16" xfId="0" applyFont="1" applyFill="1" applyBorder="1" applyAlignment="1" applyProtection="1">
      <alignment horizontal="center" vertical="center"/>
      <protection hidden="1"/>
    </xf>
    <xf numFmtId="0" fontId="14" fillId="7" borderId="13" xfId="0" applyFont="1" applyFill="1" applyBorder="1" applyAlignment="1" applyProtection="1">
      <alignment vertical="top"/>
      <protection locked="0" hidden="1"/>
    </xf>
    <xf numFmtId="0" fontId="15" fillId="7" borderId="14" xfId="0" applyFont="1" applyFill="1" applyBorder="1" applyAlignment="1" applyProtection="1">
      <alignment vertical="top"/>
      <protection locked="0" hidden="1"/>
    </xf>
    <xf numFmtId="0" fontId="14" fillId="7" borderId="15" xfId="0" applyFont="1" applyFill="1" applyBorder="1" applyAlignment="1" applyProtection="1">
      <alignment vertical="top"/>
      <protection locked="0" hidden="1"/>
    </xf>
    <xf numFmtId="0" fontId="14" fillId="7" borderId="0" xfId="0" applyFont="1" applyFill="1" applyAlignment="1" applyProtection="1">
      <alignment vertical="top"/>
      <protection locked="0" hidden="1"/>
    </xf>
    <xf numFmtId="0" fontId="14" fillId="7" borderId="16" xfId="0" applyFont="1" applyFill="1" applyBorder="1" applyAlignment="1" applyProtection="1">
      <alignment vertical="top"/>
      <protection locked="0" hidden="1"/>
    </xf>
    <xf numFmtId="0" fontId="14" fillId="7" borderId="17" xfId="0" applyFont="1" applyFill="1" applyBorder="1" applyAlignment="1" applyProtection="1">
      <alignment vertical="top"/>
      <protection locked="0" hidden="1"/>
    </xf>
    <xf numFmtId="0" fontId="14" fillId="7" borderId="18" xfId="0" applyFont="1" applyFill="1" applyBorder="1" applyAlignment="1" applyProtection="1">
      <alignment vertical="top"/>
      <protection locked="0" hidden="1"/>
    </xf>
    <xf numFmtId="0" fontId="14" fillId="7" borderId="19" xfId="0" applyFont="1" applyFill="1" applyBorder="1" applyAlignment="1" applyProtection="1">
      <alignment horizontal="center" vertical="top"/>
      <protection locked="0" hidden="1"/>
    </xf>
    <xf numFmtId="0" fontId="7" fillId="7" borderId="0" xfId="0" applyFont="1" applyFill="1" applyAlignment="1" applyProtection="1">
      <alignment horizontal="left" vertical="top"/>
      <protection locked="0" hidden="1"/>
    </xf>
    <xf numFmtId="0" fontId="7" fillId="7" borderId="0" xfId="0" applyFont="1" applyFill="1" applyProtection="1">
      <protection locked="0" hidden="1"/>
    </xf>
    <xf numFmtId="0" fontId="12" fillId="8" borderId="22" xfId="0" applyFont="1" applyFill="1" applyBorder="1" applyAlignment="1" applyProtection="1">
      <alignment horizontal="left" vertical="center" shrinkToFit="1"/>
      <protection hidden="1"/>
    </xf>
    <xf numFmtId="0" fontId="12" fillId="8" borderId="22" xfId="0" applyFont="1" applyFill="1" applyBorder="1" applyAlignment="1" applyProtection="1">
      <alignment horizontal="center" vertical="center" shrinkToFit="1"/>
      <protection hidden="1"/>
    </xf>
    <xf numFmtId="166" fontId="12" fillId="8" borderId="24" xfId="0" applyNumberFormat="1" applyFont="1" applyFill="1" applyBorder="1" applyAlignment="1" applyProtection="1">
      <alignment horizontal="right" vertical="center" shrinkToFit="1"/>
      <protection hidden="1"/>
    </xf>
    <xf numFmtId="0" fontId="14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/>
      <protection locked="0" hidden="1"/>
    </xf>
    <xf numFmtId="0" fontId="18" fillId="0" borderId="0" xfId="0" applyFont="1" applyProtection="1">
      <protection locked="0" hidden="1"/>
    </xf>
    <xf numFmtId="0" fontId="0" fillId="7" borderId="0" xfId="0" applyFill="1"/>
    <xf numFmtId="0" fontId="50" fillId="7" borderId="0" xfId="0" applyFont="1" applyFill="1" applyAlignment="1">
      <alignment vertical="center"/>
    </xf>
    <xf numFmtId="0" fontId="0" fillId="7" borderId="12" xfId="0" applyFill="1" applyBorder="1"/>
    <xf numFmtId="0" fontId="0" fillId="7" borderId="13" xfId="0" applyFill="1" applyBorder="1"/>
    <xf numFmtId="0" fontId="0" fillId="7" borderId="73" xfId="0" applyFill="1" applyBorder="1"/>
    <xf numFmtId="0" fontId="0" fillId="7" borderId="15" xfId="0" applyFill="1" applyBorder="1"/>
    <xf numFmtId="0" fontId="0" fillId="7" borderId="74" xfId="0" applyFill="1" applyBorder="1"/>
    <xf numFmtId="0" fontId="52" fillId="7" borderId="0" xfId="0" applyFont="1" applyFill="1" applyAlignment="1">
      <alignment vertical="center"/>
    </xf>
    <xf numFmtId="0" fontId="53" fillId="7" borderId="15" xfId="0" applyFont="1" applyFill="1" applyBorder="1"/>
    <xf numFmtId="0" fontId="53" fillId="7" borderId="16" xfId="0" applyFont="1" applyFill="1" applyBorder="1"/>
    <xf numFmtId="0" fontId="0" fillId="7" borderId="75" xfId="0" applyFill="1" applyBorder="1"/>
    <xf numFmtId="0" fontId="53" fillId="7" borderId="0" xfId="0" applyFont="1" applyFill="1"/>
    <xf numFmtId="0" fontId="53" fillId="7" borderId="76" xfId="0" applyFont="1" applyFill="1" applyBorder="1"/>
    <xf numFmtId="0" fontId="53" fillId="7" borderId="77" xfId="0" applyFont="1" applyFill="1" applyBorder="1"/>
    <xf numFmtId="0" fontId="53" fillId="7" borderId="78" xfId="0" applyFont="1" applyFill="1" applyBorder="1"/>
    <xf numFmtId="0" fontId="0" fillId="7" borderId="1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79" xfId="0" applyFill="1" applyBorder="1" applyAlignment="1">
      <alignment horizontal="center" vertical="center"/>
    </xf>
    <xf numFmtId="0" fontId="0" fillId="7" borderId="76" xfId="0" applyFill="1" applyBorder="1"/>
    <xf numFmtId="0" fontId="0" fillId="7" borderId="80" xfId="0" applyFill="1" applyBorder="1"/>
    <xf numFmtId="0" fontId="0" fillId="7" borderId="17" xfId="0" applyFill="1" applyBorder="1"/>
    <xf numFmtId="0" fontId="0" fillId="7" borderId="18" xfId="0" applyFill="1" applyBorder="1"/>
    <xf numFmtId="0" fontId="0" fillId="7" borderId="0" xfId="0" applyFill="1" applyAlignment="1">
      <alignment horizontal="center"/>
    </xf>
    <xf numFmtId="0" fontId="50" fillId="7" borderId="0" xfId="0" applyFont="1" applyFill="1"/>
    <xf numFmtId="0" fontId="0" fillId="2" borderId="0" xfId="0" applyFill="1"/>
    <xf numFmtId="0" fontId="0" fillId="4" borderId="0" xfId="0" applyFill="1"/>
    <xf numFmtId="0" fontId="0" fillId="4" borderId="0" xfId="0" applyFill="1" applyAlignment="1">
      <alignment horizontal="right"/>
    </xf>
    <xf numFmtId="0" fontId="0" fillId="6" borderId="0" xfId="0" applyFill="1"/>
    <xf numFmtId="0" fontId="0" fillId="6" borderId="0" xfId="0" applyFill="1" applyAlignment="1">
      <alignment vertical="center"/>
    </xf>
    <xf numFmtId="0" fontId="0" fillId="7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171" fontId="0" fillId="7" borderId="0" xfId="0" applyNumberFormat="1" applyFill="1" applyAlignment="1">
      <alignment vertical="center"/>
    </xf>
    <xf numFmtId="0" fontId="0" fillId="7" borderId="0" xfId="0" applyFill="1" applyAlignment="1">
      <alignment horizontal="left" vertical="center"/>
    </xf>
    <xf numFmtId="0" fontId="0" fillId="6" borderId="0" xfId="0" applyFill="1" applyAlignment="1">
      <alignment horizontal="center" vertical="center"/>
    </xf>
    <xf numFmtId="171" fontId="0" fillId="7" borderId="0" xfId="0" applyNumberFormat="1" applyFill="1"/>
    <xf numFmtId="0" fontId="11" fillId="2" borderId="0" xfId="0" applyFont="1" applyFill="1"/>
    <xf numFmtId="0" fontId="14" fillId="2" borderId="0" xfId="0" applyFont="1" applyFill="1"/>
    <xf numFmtId="0" fontId="54" fillId="2" borderId="0" xfId="0" applyFont="1" applyFill="1"/>
    <xf numFmtId="0" fontId="0" fillId="7" borderId="0" xfId="0" applyFill="1" applyAlignment="1">
      <alignment horizontal="right" vertical="center"/>
    </xf>
    <xf numFmtId="0" fontId="55" fillId="7" borderId="0" xfId="0" applyFont="1" applyFill="1" applyAlignment="1">
      <alignment vertical="center"/>
    </xf>
    <xf numFmtId="171" fontId="0" fillId="7" borderId="0" xfId="0" applyNumberFormat="1" applyFill="1" applyAlignment="1">
      <alignment horizontal="left" vertical="center"/>
    </xf>
    <xf numFmtId="0" fontId="56" fillId="2" borderId="0" xfId="0" applyFont="1" applyFill="1" applyAlignment="1">
      <alignment horizontal="center"/>
    </xf>
    <xf numFmtId="0" fontId="56" fillId="2" borderId="0" xfId="0" applyFont="1" applyFill="1"/>
    <xf numFmtId="0" fontId="24" fillId="2" borderId="0" xfId="0" applyFont="1" applyFill="1" applyAlignment="1">
      <alignment horizontal="center"/>
    </xf>
    <xf numFmtId="0" fontId="24" fillId="2" borderId="0" xfId="0" applyFont="1" applyFill="1"/>
    <xf numFmtId="0" fontId="11" fillId="2" borderId="0" xfId="0" applyFont="1" applyFill="1" applyAlignment="1">
      <alignment horizontal="center"/>
    </xf>
    <xf numFmtId="170" fontId="11" fillId="2" borderId="0" xfId="0" applyNumberFormat="1" applyFont="1" applyFill="1"/>
    <xf numFmtId="0" fontId="0" fillId="14" borderId="0" xfId="0" applyFill="1" applyAlignment="1">
      <alignment vertical="center"/>
    </xf>
    <xf numFmtId="0" fontId="0" fillId="11" borderId="0" xfId="0" applyFill="1" applyAlignment="1">
      <alignment vertical="center"/>
    </xf>
    <xf numFmtId="0" fontId="0" fillId="14" borderId="0" xfId="0" applyFill="1"/>
    <xf numFmtId="0" fontId="0" fillId="15" borderId="0" xfId="0" applyFill="1"/>
    <xf numFmtId="0" fontId="0" fillId="6" borderId="82" xfId="0" applyFill="1" applyBorder="1" applyAlignment="1">
      <alignment horizontal="center" vertical="center"/>
    </xf>
    <xf numFmtId="0" fontId="0" fillId="6" borderId="82" xfId="0" applyFill="1" applyBorder="1" applyAlignment="1">
      <alignment vertical="center"/>
    </xf>
    <xf numFmtId="0" fontId="0" fillId="15" borderId="0" xfId="0" applyFill="1" applyAlignment="1">
      <alignment vertical="center"/>
    </xf>
    <xf numFmtId="0" fontId="0" fillId="0" borderId="82" xfId="0" applyBorder="1" applyAlignment="1">
      <alignment horizontal="center" vertical="center"/>
    </xf>
    <xf numFmtId="0" fontId="0" fillId="0" borderId="82" xfId="0" applyBorder="1" applyAlignment="1">
      <alignment vertical="center"/>
    </xf>
    <xf numFmtId="0" fontId="0" fillId="0" borderId="0" xfId="0" applyAlignment="1">
      <alignment vertical="center"/>
    </xf>
    <xf numFmtId="0" fontId="0" fillId="6" borderId="83" xfId="0" applyFill="1" applyBorder="1" applyAlignment="1">
      <alignment vertical="center"/>
    </xf>
    <xf numFmtId="0" fontId="0" fillId="6" borderId="84" xfId="0" applyFill="1" applyBorder="1" applyAlignment="1">
      <alignment vertical="center"/>
    </xf>
    <xf numFmtId="0" fontId="0" fillId="6" borderId="85" xfId="0" applyFill="1" applyBorder="1" applyAlignment="1">
      <alignment horizontal="right" vertical="center"/>
    </xf>
    <xf numFmtId="0" fontId="0" fillId="16" borderId="0" xfId="0" applyFill="1"/>
    <xf numFmtId="172" fontId="0" fillId="0" borderId="82" xfId="0" applyNumberFormat="1" applyBorder="1" applyAlignment="1">
      <alignment horizontal="center" vertical="center"/>
    </xf>
    <xf numFmtId="0" fontId="0" fillId="6" borderId="83" xfId="0" applyFill="1" applyBorder="1"/>
    <xf numFmtId="0" fontId="0" fillId="7" borderId="81" xfId="0" applyFill="1" applyBorder="1" applyAlignment="1">
      <alignment vertical="center"/>
    </xf>
    <xf numFmtId="0" fontId="0" fillId="7" borderId="81" xfId="0" applyFill="1" applyBorder="1" applyAlignment="1">
      <alignment horizontal="right" vertical="center"/>
    </xf>
    <xf numFmtId="171" fontId="0" fillId="0" borderId="8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82" xfId="0" applyFill="1" applyBorder="1" applyAlignment="1">
      <alignment horizontal="right" vertical="center"/>
    </xf>
    <xf numFmtId="0" fontId="0" fillId="0" borderId="86" xfId="0" applyBorder="1"/>
    <xf numFmtId="0" fontId="0" fillId="0" borderId="81" xfId="0" applyBorder="1"/>
    <xf numFmtId="173" fontId="0" fillId="0" borderId="82" xfId="0" applyNumberFormat="1" applyBorder="1" applyAlignment="1">
      <alignment horizontal="center" vertical="center"/>
    </xf>
    <xf numFmtId="169" fontId="0" fillId="0" borderId="82" xfId="0" applyNumberFormat="1" applyBorder="1" applyAlignment="1">
      <alignment horizontal="center" vertical="center"/>
    </xf>
    <xf numFmtId="172" fontId="0" fillId="0" borderId="0" xfId="0" applyNumberFormat="1"/>
    <xf numFmtId="0" fontId="0" fillId="7" borderId="81" xfId="0" applyFill="1" applyBorder="1"/>
    <xf numFmtId="0" fontId="23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0" borderId="82" xfId="0" applyBorder="1"/>
    <xf numFmtId="0" fontId="0" fillId="6" borderId="84" xfId="0" applyFill="1" applyBorder="1"/>
    <xf numFmtId="0" fontId="0" fillId="2" borderId="0" xfId="0" applyFill="1" applyProtection="1">
      <protection locked="0"/>
    </xf>
    <xf numFmtId="0" fontId="60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74" fontId="0" fillId="0" borderId="82" xfId="0" applyNumberFormat="1" applyBorder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0" fontId="62" fillId="2" borderId="0" xfId="0" applyFont="1" applyFill="1" applyProtection="1">
      <protection locked="0"/>
    </xf>
    <xf numFmtId="174" fontId="0" fillId="0" borderId="82" xfId="0" applyNumberFormat="1" applyBorder="1"/>
    <xf numFmtId="0" fontId="0" fillId="6" borderId="82" xfId="0" applyFill="1" applyBorder="1"/>
    <xf numFmtId="0" fontId="0" fillId="6" borderId="82" xfId="0" applyFill="1" applyBorder="1" applyAlignment="1">
      <alignment horizontal="right"/>
    </xf>
    <xf numFmtId="172" fontId="0" fillId="0" borderId="82" xfId="0" applyNumberFormat="1" applyBorder="1"/>
    <xf numFmtId="0" fontId="63" fillId="2" borderId="0" xfId="0" applyFont="1" applyFill="1" applyAlignment="1">
      <alignment horizontal="center" vertical="center"/>
    </xf>
    <xf numFmtId="0" fontId="14" fillId="7" borderId="12" xfId="0" applyFont="1" applyFill="1" applyBorder="1" applyAlignment="1" applyProtection="1">
      <alignment vertical="top"/>
      <protection locked="0"/>
    </xf>
    <xf numFmtId="0" fontId="0" fillId="7" borderId="87" xfId="0" applyFill="1" applyBorder="1"/>
    <xf numFmtId="0" fontId="0" fillId="7" borderId="88" xfId="0" applyFill="1" applyBorder="1"/>
    <xf numFmtId="0" fontId="53" fillId="7" borderId="89" xfId="0" applyFont="1" applyFill="1" applyBorder="1" applyAlignment="1">
      <alignment wrapText="1"/>
    </xf>
    <xf numFmtId="0" fontId="0" fillId="0" borderId="0" xfId="0" applyAlignment="1">
      <alignment wrapText="1"/>
    </xf>
    <xf numFmtId="0" fontId="14" fillId="7" borderId="12" xfId="0" applyFont="1" applyFill="1" applyBorder="1" applyAlignment="1" applyProtection="1">
      <alignment horizontal="left" vertical="top"/>
      <protection locked="0"/>
    </xf>
    <xf numFmtId="0" fontId="0" fillId="7" borderId="37" xfId="0" applyFill="1" applyBorder="1" applyProtection="1">
      <protection hidden="1"/>
    </xf>
    <xf numFmtId="0" fontId="0" fillId="7" borderId="19" xfId="0" applyFill="1" applyBorder="1" applyAlignment="1">
      <alignment horizontal="left"/>
    </xf>
    <xf numFmtId="0" fontId="14" fillId="7" borderId="19" xfId="0" applyFont="1" applyFill="1" applyBorder="1" applyAlignment="1" applyProtection="1">
      <alignment vertical="top"/>
      <protection hidden="1"/>
    </xf>
    <xf numFmtId="0" fontId="0" fillId="0" borderId="18" xfId="0" applyBorder="1" applyProtection="1">
      <protection locked="0" hidden="1"/>
    </xf>
    <xf numFmtId="0" fontId="18" fillId="7" borderId="30" xfId="0" applyFont="1" applyFill="1" applyBorder="1" applyAlignment="1">
      <alignment horizontal="center" shrinkToFit="1"/>
    </xf>
    <xf numFmtId="0" fontId="18" fillId="0" borderId="64" xfId="0" applyFont="1" applyBorder="1" applyAlignment="1" applyProtection="1">
      <alignment horizontal="center" shrinkToFit="1"/>
      <protection locked="0"/>
    </xf>
    <xf numFmtId="0" fontId="0" fillId="0" borderId="0" xfId="0" applyAlignment="1">
      <alignment horizontal="left"/>
    </xf>
    <xf numFmtId="165" fontId="0" fillId="0" borderId="0" xfId="0" applyNumberFormat="1"/>
    <xf numFmtId="0" fontId="0" fillId="18" borderId="90" xfId="0" applyFill="1" applyBorder="1" applyAlignment="1" applyProtection="1">
      <alignment horizontal="center" vertical="center"/>
      <protection locked="0"/>
    </xf>
    <xf numFmtId="0" fontId="65" fillId="17" borderId="27" xfId="0" applyFont="1" applyFill="1" applyBorder="1" applyAlignment="1" applyProtection="1">
      <alignment horizontal="center" vertical="center" shrinkToFit="1"/>
      <protection locked="0"/>
    </xf>
    <xf numFmtId="0" fontId="14" fillId="7" borderId="12" xfId="0" applyFont="1" applyFill="1" applyBorder="1" applyAlignment="1">
      <alignment vertical="top"/>
    </xf>
    <xf numFmtId="0" fontId="15" fillId="7" borderId="14" xfId="0" applyFont="1" applyFill="1" applyBorder="1" applyAlignment="1">
      <alignment vertical="top"/>
    </xf>
    <xf numFmtId="0" fontId="14" fillId="7" borderId="15" xfId="0" applyFont="1" applyFill="1" applyBorder="1" applyAlignment="1">
      <alignment vertical="top"/>
    </xf>
    <xf numFmtId="0" fontId="14" fillId="7" borderId="16" xfId="0" applyFont="1" applyFill="1" applyBorder="1" applyAlignment="1">
      <alignment vertical="top"/>
    </xf>
    <xf numFmtId="0" fontId="14" fillId="7" borderId="17" xfId="0" applyFont="1" applyFill="1" applyBorder="1" applyAlignment="1">
      <alignment vertical="top"/>
    </xf>
    <xf numFmtId="0" fontId="14" fillId="7" borderId="18" xfId="0" applyFont="1" applyFill="1" applyBorder="1" applyAlignment="1">
      <alignment horizontal="left" vertical="top"/>
    </xf>
    <xf numFmtId="0" fontId="14" fillId="7" borderId="19" xfId="0" applyFont="1" applyFill="1" applyBorder="1" applyAlignment="1">
      <alignment horizontal="center" vertical="top"/>
    </xf>
    <xf numFmtId="0" fontId="7" fillId="7" borderId="0" xfId="0" applyFont="1" applyFill="1" applyAlignment="1">
      <alignment horizontal="left" vertical="top"/>
    </xf>
    <xf numFmtId="0" fontId="3" fillId="8" borderId="22" xfId="0" applyFont="1" applyFill="1" applyBorder="1" applyAlignment="1">
      <alignment horizontal="right" vertical="center" shrinkToFit="1"/>
    </xf>
    <xf numFmtId="0" fontId="14" fillId="7" borderId="0" xfId="0" applyFont="1" applyFill="1"/>
    <xf numFmtId="0" fontId="3" fillId="8" borderId="22" xfId="0" applyFont="1" applyFill="1" applyBorder="1" applyAlignment="1">
      <alignment horizontal="right" vertical="center"/>
    </xf>
    <xf numFmtId="0" fontId="14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right" vertical="center"/>
    </xf>
    <xf numFmtId="166" fontId="3" fillId="8" borderId="24" xfId="0" applyNumberFormat="1" applyFont="1" applyFill="1" applyBorder="1" applyAlignment="1">
      <alignment horizontal="center" vertical="center" shrinkToFit="1"/>
    </xf>
    <xf numFmtId="0" fontId="3" fillId="8" borderId="24" xfId="0" applyFont="1" applyFill="1" applyBorder="1" applyAlignment="1">
      <alignment horizontal="center" vertical="center" shrinkToFit="1"/>
    </xf>
    <xf numFmtId="166" fontId="3" fillId="8" borderId="23" xfId="1" applyNumberFormat="1" applyFont="1" applyFill="1" applyBorder="1" applyAlignment="1" applyProtection="1">
      <alignment horizontal="center" vertical="center" shrinkToFit="1"/>
    </xf>
    <xf numFmtId="0" fontId="16" fillId="7" borderId="15" xfId="0" applyFont="1" applyFill="1" applyBorder="1" applyAlignment="1">
      <alignment horizontal="right"/>
    </xf>
    <xf numFmtId="0" fontId="16" fillId="7" borderId="16" xfId="0" applyFont="1" applyFill="1" applyBorder="1" applyAlignment="1">
      <alignment vertical="center"/>
    </xf>
    <xf numFmtId="0" fontId="16" fillId="7" borderId="16" xfId="0" applyFont="1" applyFill="1" applyBorder="1"/>
    <xf numFmtId="164" fontId="18" fillId="7" borderId="0" xfId="0" applyNumberFormat="1" applyFont="1" applyFill="1" applyAlignment="1">
      <alignment horizontal="left" vertical="center"/>
    </xf>
    <xf numFmtId="0" fontId="16" fillId="7" borderId="15" xfId="0" applyFont="1" applyFill="1" applyBorder="1" applyAlignment="1">
      <alignment horizontal="right" vertical="center"/>
    </xf>
    <xf numFmtId="166" fontId="18" fillId="7" borderId="18" xfId="0" applyNumberFormat="1" applyFont="1" applyFill="1" applyBorder="1" applyAlignment="1">
      <alignment horizontal="left"/>
    </xf>
    <xf numFmtId="0" fontId="16" fillId="7" borderId="1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8" fillId="7" borderId="0" xfId="0" applyFont="1" applyFill="1" applyAlignment="1">
      <alignment horizontal="left" vertical="center"/>
    </xf>
    <xf numFmtId="164" fontId="16" fillId="7" borderId="15" xfId="0" applyNumberFormat="1" applyFont="1" applyFill="1" applyBorder="1" applyAlignment="1">
      <alignment horizontal="right"/>
    </xf>
    <xf numFmtId="0" fontId="3" fillId="8" borderId="24" xfId="0" applyFont="1" applyFill="1" applyBorder="1" applyAlignment="1">
      <alignment vertical="center" shrinkToFit="1"/>
    </xf>
    <xf numFmtId="0" fontId="29" fillId="7" borderId="0" xfId="0" applyFont="1" applyFill="1" applyAlignment="1">
      <alignment horizontal="center" vertical="center" wrapText="1"/>
    </xf>
    <xf numFmtId="0" fontId="29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vertical="center"/>
    </xf>
    <xf numFmtId="0" fontId="29" fillId="7" borderId="18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164" fontId="16" fillId="7" borderId="0" xfId="0" applyNumberFormat="1" applyFont="1" applyFill="1" applyAlignment="1">
      <alignment horizontal="right"/>
    </xf>
    <xf numFmtId="0" fontId="16" fillId="7" borderId="12" xfId="0" applyFont="1" applyFill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4" fillId="0" borderId="0" xfId="0" applyFont="1"/>
    <xf numFmtId="0" fontId="0" fillId="0" borderId="0" xfId="0" applyAlignment="1">
      <alignment horizontal="left" vertical="top" indent="15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4" fillId="7" borderId="0" xfId="0" applyFont="1" applyFill="1" applyAlignment="1">
      <alignment horizontal="center"/>
    </xf>
    <xf numFmtId="0" fontId="1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7" fillId="7" borderId="14" xfId="0" applyFont="1" applyFill="1" applyBorder="1" applyAlignment="1">
      <alignment horizontal="center" vertical="center"/>
    </xf>
    <xf numFmtId="0" fontId="38" fillId="0" borderId="0" xfId="2" applyFont="1" applyBorder="1" applyAlignment="1" applyProtection="1">
      <alignment horizontal="left"/>
    </xf>
    <xf numFmtId="0" fontId="1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5" fillId="7" borderId="15" xfId="0" applyFont="1" applyFill="1" applyBorder="1" applyAlignment="1">
      <alignment horizontal="center" vertical="center"/>
    </xf>
    <xf numFmtId="0" fontId="39" fillId="7" borderId="0" xfId="0" applyFont="1" applyFill="1" applyAlignment="1">
      <alignment horizontal="center" vertical="center"/>
    </xf>
    <xf numFmtId="0" fontId="40" fillId="7" borderId="0" xfId="0" applyFont="1" applyFill="1" applyAlignment="1">
      <alignment horizontal="center" vertical="center"/>
    </xf>
    <xf numFmtId="0" fontId="41" fillId="7" borderId="0" xfId="0" applyFont="1" applyFill="1" applyAlignment="1">
      <alignment horizontal="center" vertical="center"/>
    </xf>
    <xf numFmtId="0" fontId="37" fillId="7" borderId="16" xfId="0" applyFont="1" applyFill="1" applyBorder="1" applyAlignment="1">
      <alignment horizontal="center" vertical="center"/>
    </xf>
    <xf numFmtId="0" fontId="1" fillId="0" borderId="0" xfId="0" applyFont="1"/>
    <xf numFmtId="0" fontId="25" fillId="7" borderId="15" xfId="0" applyFont="1" applyFill="1" applyBorder="1" applyAlignment="1">
      <alignment horizontal="center"/>
    </xf>
    <xf numFmtId="0" fontId="39" fillId="7" borderId="0" xfId="0" applyFont="1" applyFill="1" applyAlignment="1">
      <alignment horizontal="center"/>
    </xf>
    <xf numFmtId="0" fontId="43" fillId="7" borderId="50" xfId="0" applyFont="1" applyFill="1" applyBorder="1" applyAlignment="1">
      <alignment horizontal="center"/>
    </xf>
    <xf numFmtId="0" fontId="43" fillId="7" borderId="16" xfId="0" applyFont="1" applyFill="1" applyBorder="1" applyAlignment="1">
      <alignment horizontal="center"/>
    </xf>
    <xf numFmtId="0" fontId="39" fillId="7" borderId="0" xfId="0" applyFont="1" applyFill="1" applyAlignment="1">
      <alignment horizontal="left"/>
    </xf>
    <xf numFmtId="0" fontId="44" fillId="7" borderId="0" xfId="0" applyFont="1" applyFill="1" applyAlignment="1">
      <alignment horizontal="left"/>
    </xf>
    <xf numFmtId="0" fontId="44" fillId="7" borderId="0" xfId="0" applyFont="1" applyFill="1"/>
    <xf numFmtId="0" fontId="43" fillId="7" borderId="0" xfId="0" applyFont="1" applyFill="1" applyAlignment="1">
      <alignment horizontal="center"/>
    </xf>
    <xf numFmtId="0" fontId="45" fillId="7" borderId="0" xfId="2" applyFont="1" applyFill="1" applyBorder="1" applyAlignment="1" applyProtection="1">
      <alignment horizontal="center"/>
    </xf>
    <xf numFmtId="0" fontId="42" fillId="7" borderId="0" xfId="0" applyFont="1" applyFill="1"/>
    <xf numFmtId="0" fontId="25" fillId="7" borderId="15" xfId="0" applyFont="1" applyFill="1" applyBorder="1" applyAlignment="1">
      <alignment horizontal="center" wrapText="1"/>
    </xf>
    <xf numFmtId="0" fontId="39" fillId="7" borderId="0" xfId="0" applyFont="1" applyFill="1" applyAlignment="1">
      <alignment horizontal="center" wrapText="1"/>
    </xf>
    <xf numFmtId="0" fontId="43" fillId="7" borderId="50" xfId="0" applyFont="1" applyFill="1" applyBorder="1" applyAlignment="1">
      <alignment horizontal="center" wrapText="1"/>
    </xf>
    <xf numFmtId="0" fontId="43" fillId="7" borderId="16" xfId="0" applyFont="1" applyFill="1" applyBorder="1" applyAlignment="1">
      <alignment horizontal="center" wrapText="1"/>
    </xf>
    <xf numFmtId="0" fontId="33" fillId="0" borderId="0" xfId="0" applyFont="1" applyAlignment="1">
      <alignment horizontal="left" wrapText="1"/>
    </xf>
    <xf numFmtId="0" fontId="34" fillId="0" borderId="0" xfId="0" applyFont="1" applyAlignment="1">
      <alignment wrapText="1"/>
    </xf>
    <xf numFmtId="0" fontId="46" fillId="0" borderId="0" xfId="0" applyFont="1"/>
    <xf numFmtId="0" fontId="47" fillId="0" borderId="0" xfId="2" applyFont="1" applyBorder="1" applyAlignment="1" applyProtection="1">
      <alignment horizontal="left"/>
    </xf>
    <xf numFmtId="0" fontId="44" fillId="7" borderId="0" xfId="0" applyFont="1" applyFill="1" applyAlignment="1">
      <alignment horizontal="left" wrapText="1"/>
    </xf>
    <xf numFmtId="0" fontId="42" fillId="7" borderId="0" xfId="0" applyFont="1" applyFill="1" applyAlignment="1">
      <alignment wrapText="1"/>
    </xf>
    <xf numFmtId="0" fontId="43" fillId="7" borderId="0" xfId="0" applyFont="1" applyFill="1"/>
    <xf numFmtId="0" fontId="16" fillId="0" borderId="17" xfId="0" applyFont="1" applyBorder="1" applyAlignment="1">
      <alignment horizontal="center"/>
    </xf>
    <xf numFmtId="0" fontId="48" fillId="0" borderId="18" xfId="0" applyFont="1" applyBorder="1" applyAlignment="1">
      <alignment horizontal="center"/>
    </xf>
    <xf numFmtId="0" fontId="43" fillId="0" borderId="18" xfId="0" applyFont="1" applyBorder="1"/>
    <xf numFmtId="0" fontId="43" fillId="0" borderId="18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14" fillId="7" borderId="16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left" shrinkToFit="1"/>
    </xf>
    <xf numFmtId="164" fontId="18" fillId="7" borderId="18" xfId="0" applyNumberFormat="1" applyFont="1" applyFill="1" applyBorder="1" applyAlignment="1">
      <alignment shrinkToFit="1"/>
    </xf>
    <xf numFmtId="166" fontId="18" fillId="7" borderId="19" xfId="0" applyNumberFormat="1" applyFont="1" applyFill="1" applyBorder="1" applyAlignment="1">
      <alignment horizontal="left" shrinkToFit="1"/>
    </xf>
    <xf numFmtId="0" fontId="18" fillId="0" borderId="0" xfId="0" applyFont="1"/>
    <xf numFmtId="0" fontId="48" fillId="0" borderId="0" xfId="0" applyFont="1" applyAlignment="1">
      <alignment horizontal="center"/>
    </xf>
    <xf numFmtId="0" fontId="43" fillId="0" borderId="0" xfId="0" applyFont="1"/>
    <xf numFmtId="0" fontId="43" fillId="0" borderId="0" xfId="0" applyFont="1" applyAlignment="1">
      <alignment horizontal="center"/>
    </xf>
    <xf numFmtId="0" fontId="49" fillId="0" borderId="0" xfId="0" applyFont="1"/>
    <xf numFmtId="0" fontId="49" fillId="0" borderId="0" xfId="0" applyFont="1" applyAlignment="1">
      <alignment horizontal="center"/>
    </xf>
    <xf numFmtId="170" fontId="0" fillId="0" borderId="0" xfId="0" applyNumberFormat="1"/>
    <xf numFmtId="0" fontId="14" fillId="0" borderId="1" xfId="0" applyFont="1" applyBorder="1" applyAlignment="1">
      <alignment horizontal="left" vertical="top" wrapText="1" indent="15"/>
    </xf>
    <xf numFmtId="0" fontId="14" fillId="0" borderId="1" xfId="0" applyFont="1" applyBorder="1" applyAlignment="1">
      <alignment horizontal="left" vertical="top" indent="15"/>
    </xf>
    <xf numFmtId="0" fontId="8" fillId="5" borderId="1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right" shrinkToFit="1"/>
    </xf>
    <xf numFmtId="0" fontId="3" fillId="8" borderId="23" xfId="0" applyFont="1" applyFill="1" applyBorder="1" applyAlignment="1">
      <alignment horizontal="left" vertical="center" shrinkToFit="1"/>
    </xf>
    <xf numFmtId="0" fontId="29" fillId="6" borderId="1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42" fillId="7" borderId="0" xfId="0" applyFont="1" applyFill="1" applyAlignment="1">
      <alignment horizontal="left"/>
    </xf>
    <xf numFmtId="0" fontId="42" fillId="7" borderId="0" xfId="0" applyFont="1" applyFill="1" applyAlignment="1">
      <alignment horizontal="left" wrapText="1"/>
    </xf>
    <xf numFmtId="0" fontId="42" fillId="7" borderId="0" xfId="0" applyFont="1" applyFill="1" applyAlignment="1">
      <alignment horizontal="center"/>
    </xf>
    <xf numFmtId="0" fontId="3" fillId="5" borderId="26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left" shrinkToFit="1"/>
    </xf>
    <xf numFmtId="166" fontId="18" fillId="7" borderId="19" xfId="0" applyNumberFormat="1" applyFont="1" applyFill="1" applyBorder="1" applyAlignment="1">
      <alignment horizontal="left" shrinkToFit="1"/>
    </xf>
    <xf numFmtId="0" fontId="20" fillId="5" borderId="1" xfId="0" applyFont="1" applyFill="1" applyBorder="1" applyAlignment="1">
      <alignment horizontal="center" vertical="top" wrapText="1"/>
    </xf>
    <xf numFmtId="0" fontId="14" fillId="7" borderId="25" xfId="0" applyFont="1" applyFill="1" applyBorder="1" applyAlignment="1">
      <alignment horizontal="center"/>
    </xf>
    <xf numFmtId="0" fontId="18" fillId="7" borderId="15" xfId="0" applyFont="1" applyFill="1" applyBorder="1" applyAlignment="1">
      <alignment horizontal="center"/>
    </xf>
    <xf numFmtId="0" fontId="2" fillId="2" borderId="0" xfId="0" applyFont="1" applyFill="1" applyAlignment="1" applyProtection="1">
      <alignment horizontal="center"/>
      <protection hidden="1"/>
    </xf>
    <xf numFmtId="0" fontId="10" fillId="3" borderId="1" xfId="0" applyFont="1" applyFill="1" applyBorder="1" applyAlignment="1" applyProtection="1">
      <alignment horizontal="center"/>
      <protection hidden="1"/>
    </xf>
    <xf numFmtId="0" fontId="11" fillId="5" borderId="4" xfId="0" applyFont="1" applyFill="1" applyBorder="1" applyAlignment="1" applyProtection="1">
      <alignment horizontal="center"/>
      <protection hidden="1"/>
    </xf>
    <xf numFmtId="0" fontId="0" fillId="6" borderId="5" xfId="0" applyFill="1" applyBorder="1" applyAlignment="1" applyProtection="1">
      <alignment horizontal="center" vertical="center"/>
      <protection hidden="1"/>
    </xf>
    <xf numFmtId="0" fontId="11" fillId="6" borderId="0" xfId="0" applyFont="1" applyFill="1" applyAlignment="1" applyProtection="1">
      <alignment horizontal="left"/>
      <protection hidden="1"/>
    </xf>
    <xf numFmtId="49" fontId="0" fillId="7" borderId="6" xfId="0" applyNumberFormat="1" applyFill="1" applyBorder="1" applyAlignment="1" applyProtection="1">
      <alignment horizontal="left" shrinkToFit="1"/>
      <protection locked="0"/>
    </xf>
    <xf numFmtId="49" fontId="0" fillId="7" borderId="7" xfId="0" applyNumberFormat="1" applyFill="1" applyBorder="1" applyAlignment="1" applyProtection="1">
      <alignment horizontal="left" shrinkToFit="1"/>
      <protection locked="0"/>
    </xf>
    <xf numFmtId="0" fontId="0" fillId="7" borderId="7" xfId="0" applyFill="1" applyBorder="1" applyAlignment="1" applyProtection="1">
      <alignment horizontal="center" shrinkToFit="1"/>
      <protection locked="0"/>
    </xf>
    <xf numFmtId="0" fontId="0" fillId="6" borderId="0" xfId="0" applyFill="1" applyAlignment="1" applyProtection="1">
      <alignment horizontal="left"/>
      <protection hidden="1"/>
    </xf>
    <xf numFmtId="0" fontId="4" fillId="5" borderId="4" xfId="0" applyFont="1" applyFill="1" applyBorder="1" applyAlignment="1" applyProtection="1">
      <alignment horizontal="center"/>
      <protection hidden="1"/>
    </xf>
    <xf numFmtId="49" fontId="11" fillId="8" borderId="0" xfId="0" applyNumberFormat="1" applyFont="1" applyFill="1" applyAlignment="1" applyProtection="1">
      <alignment horizontal="left"/>
      <protection hidden="1"/>
    </xf>
    <xf numFmtId="0" fontId="0" fillId="7" borderId="7" xfId="0" applyFill="1" applyBorder="1" applyAlignment="1" applyProtection="1">
      <alignment horizontal="left" shrinkToFit="1"/>
      <protection locked="0"/>
    </xf>
    <xf numFmtId="0" fontId="0" fillId="7" borderId="11" xfId="0" applyFill="1" applyBorder="1" applyAlignment="1" applyProtection="1">
      <alignment horizontal="left" shrinkToFit="1"/>
      <protection locked="0"/>
    </xf>
    <xf numFmtId="0" fontId="11" fillId="8" borderId="0" xfId="0" applyFont="1" applyFill="1" applyAlignment="1" applyProtection="1">
      <alignment horizontal="left"/>
      <protection hidden="1"/>
    </xf>
    <xf numFmtId="0" fontId="13" fillId="6" borderId="0" xfId="2" applyFill="1" applyBorder="1" applyAlignment="1" applyProtection="1">
      <alignment horizontal="center"/>
      <protection hidden="1"/>
    </xf>
    <xf numFmtId="0" fontId="0" fillId="7" borderId="7" xfId="0" applyFill="1" applyBorder="1" applyAlignment="1" applyProtection="1">
      <alignment shrinkToFit="1"/>
      <protection locked="0"/>
    </xf>
    <xf numFmtId="0" fontId="8" fillId="5" borderId="1" xfId="0" applyFont="1" applyFill="1" applyBorder="1" applyAlignment="1" applyProtection="1">
      <alignment horizontal="center" vertical="center"/>
      <protection hidden="1"/>
    </xf>
    <xf numFmtId="0" fontId="3" fillId="8" borderId="22" xfId="0" applyFont="1" applyFill="1" applyBorder="1" applyAlignment="1" applyProtection="1">
      <alignment horizontal="right"/>
      <protection hidden="1"/>
    </xf>
    <xf numFmtId="0" fontId="3" fillId="8" borderId="23" xfId="0" applyFont="1" applyFill="1" applyBorder="1" applyAlignment="1" applyProtection="1">
      <alignment horizontal="left" vertical="center" shrinkToFit="1"/>
      <protection hidden="1"/>
    </xf>
    <xf numFmtId="49" fontId="3" fillId="8" borderId="23" xfId="0" applyNumberFormat="1" applyFont="1" applyFill="1" applyBorder="1" applyAlignment="1" applyProtection="1">
      <alignment horizontal="left" vertical="center" shrinkToFit="1"/>
      <protection hidden="1"/>
    </xf>
    <xf numFmtId="0" fontId="3" fillId="8" borderId="22" xfId="0" applyFont="1" applyFill="1" applyBorder="1" applyAlignment="1" applyProtection="1">
      <alignment horizontal="right" vertical="center"/>
      <protection hidden="1"/>
    </xf>
    <xf numFmtId="0" fontId="17" fillId="9" borderId="1" xfId="0" applyFont="1" applyFill="1" applyBorder="1" applyAlignment="1" applyProtection="1">
      <alignment horizontal="center" vertical="center"/>
      <protection hidden="1"/>
    </xf>
    <xf numFmtId="0" fontId="16" fillId="6" borderId="25" xfId="0" applyFont="1" applyFill="1" applyBorder="1" applyAlignment="1" applyProtection="1">
      <alignment horizontal="center"/>
      <protection hidden="1"/>
    </xf>
    <xf numFmtId="0" fontId="16" fillId="6" borderId="1" xfId="0" applyFont="1" applyFill="1" applyBorder="1" applyAlignment="1" applyProtection="1">
      <alignment horizontal="center" vertical="center"/>
      <protection hidden="1"/>
    </xf>
    <xf numFmtId="0" fontId="16" fillId="6" borderId="22" xfId="0" applyFont="1" applyFill="1" applyBorder="1" applyAlignment="1" applyProtection="1">
      <alignment horizontal="center" vertical="center"/>
      <protection hidden="1"/>
    </xf>
    <xf numFmtId="0" fontId="16" fillId="6" borderId="26" xfId="0" applyFont="1" applyFill="1" applyBorder="1" applyAlignment="1" applyProtection="1">
      <alignment horizontal="center"/>
      <protection hidden="1"/>
    </xf>
    <xf numFmtId="0" fontId="16" fillId="6" borderId="26" xfId="0" applyFont="1" applyFill="1" applyBorder="1" applyAlignment="1" applyProtection="1">
      <alignment horizontal="center" vertical="center"/>
      <protection hidden="1"/>
    </xf>
    <xf numFmtId="0" fontId="18" fillId="7" borderId="27" xfId="0" applyFont="1" applyFill="1" applyBorder="1" applyAlignment="1" applyProtection="1">
      <alignment horizontal="center"/>
      <protection locked="0"/>
    </xf>
    <xf numFmtId="0" fontId="18" fillId="7" borderId="28" xfId="0" applyFont="1" applyFill="1" applyBorder="1" applyAlignment="1" applyProtection="1">
      <alignment horizontal="center"/>
      <protection locked="0"/>
    </xf>
    <xf numFmtId="0" fontId="18" fillId="7" borderId="29" xfId="0" applyFont="1" applyFill="1" applyBorder="1" applyAlignment="1" applyProtection="1">
      <alignment horizontal="center"/>
      <protection locked="0"/>
    </xf>
    <xf numFmtId="0" fontId="18" fillId="7" borderId="30" xfId="0" applyFont="1" applyFill="1" applyBorder="1" applyAlignment="1" applyProtection="1">
      <alignment horizontal="center"/>
      <protection locked="0"/>
    </xf>
    <xf numFmtId="0" fontId="18" fillId="7" borderId="31" xfId="0" applyFont="1" applyFill="1" applyBorder="1" applyAlignment="1" applyProtection="1">
      <alignment horizontal="center"/>
      <protection locked="0"/>
    </xf>
    <xf numFmtId="0" fontId="18" fillId="7" borderId="32" xfId="0" applyFont="1" applyFill="1" applyBorder="1" applyAlignment="1" applyProtection="1">
      <alignment horizontal="center"/>
      <protection locked="0"/>
    </xf>
    <xf numFmtId="0" fontId="18" fillId="7" borderId="35" xfId="0" applyFont="1" applyFill="1" applyBorder="1" applyAlignment="1" applyProtection="1">
      <alignment horizontal="center"/>
      <protection locked="0"/>
    </xf>
    <xf numFmtId="0" fontId="18" fillId="7" borderId="36" xfId="0" applyFont="1" applyFill="1" applyBorder="1" applyAlignment="1" applyProtection="1">
      <alignment horizontal="center"/>
      <protection locked="0"/>
    </xf>
    <xf numFmtId="0" fontId="19" fillId="6" borderId="1" xfId="0" applyFont="1" applyFill="1" applyBorder="1" applyAlignment="1" applyProtection="1">
      <alignment horizontal="right"/>
      <protection hidden="1"/>
    </xf>
    <xf numFmtId="0" fontId="16" fillId="7" borderId="1" xfId="0" applyFont="1" applyFill="1" applyBorder="1" applyAlignment="1" applyProtection="1">
      <alignment horizontal="center"/>
      <protection hidden="1"/>
    </xf>
    <xf numFmtId="0" fontId="19" fillId="6" borderId="25" xfId="0" applyFont="1" applyFill="1" applyBorder="1" applyAlignment="1" applyProtection="1">
      <alignment horizontal="center"/>
      <protection hidden="1"/>
    </xf>
    <xf numFmtId="0" fontId="19" fillId="6" borderId="12" xfId="0" applyFont="1" applyFill="1" applyBorder="1" applyAlignment="1" applyProtection="1">
      <alignment horizontal="center"/>
      <protection hidden="1"/>
    </xf>
    <xf numFmtId="0" fontId="19" fillId="6" borderId="13" xfId="0" applyFont="1" applyFill="1" applyBorder="1" applyAlignment="1" applyProtection="1">
      <alignment horizontal="center" vertical="center"/>
      <protection hidden="1"/>
    </xf>
    <xf numFmtId="0" fontId="19" fillId="6" borderId="25" xfId="0" applyFont="1" applyFill="1" applyBorder="1" applyAlignment="1" applyProtection="1">
      <alignment horizontal="center" vertical="center"/>
      <protection hidden="1"/>
    </xf>
    <xf numFmtId="0" fontId="19" fillId="6" borderId="38" xfId="0" applyFont="1" applyFill="1" applyBorder="1" applyAlignment="1" applyProtection="1">
      <alignment horizontal="center"/>
      <protection hidden="1"/>
    </xf>
    <xf numFmtId="0" fontId="19" fillId="6" borderId="15" xfId="0" applyFont="1" applyFill="1" applyBorder="1" applyAlignment="1" applyProtection="1">
      <alignment horizontal="center" vertical="center"/>
      <protection hidden="1"/>
    </xf>
    <xf numFmtId="0" fontId="18" fillId="7" borderId="39" xfId="0" applyFont="1" applyFill="1" applyBorder="1" applyAlignment="1" applyProtection="1">
      <alignment horizontal="center"/>
      <protection locked="0"/>
    </xf>
    <xf numFmtId="0" fontId="18" fillId="7" borderId="40" xfId="0" applyFont="1" applyFill="1" applyBorder="1" applyAlignment="1" applyProtection="1">
      <alignment horizontal="center"/>
      <protection locked="0"/>
    </xf>
    <xf numFmtId="165" fontId="18" fillId="7" borderId="33" xfId="0" applyNumberFormat="1" applyFont="1" applyFill="1" applyBorder="1" applyAlignment="1">
      <alignment horizontal="center" shrinkToFit="1"/>
    </xf>
    <xf numFmtId="165" fontId="18" fillId="7" borderId="41" xfId="0" applyNumberFormat="1" applyFont="1" applyFill="1" applyBorder="1" applyAlignment="1">
      <alignment horizontal="center" shrinkToFit="1"/>
    </xf>
    <xf numFmtId="165" fontId="18" fillId="7" borderId="42" xfId="0" applyNumberFormat="1" applyFont="1" applyFill="1" applyBorder="1" applyAlignment="1">
      <alignment horizontal="center" shrinkToFit="1"/>
    </xf>
    <xf numFmtId="165" fontId="18" fillId="7" borderId="29" xfId="0" applyNumberFormat="1" applyFont="1" applyFill="1" applyBorder="1" applyAlignment="1" applyProtection="1">
      <alignment horizontal="center" vertical="center" shrinkToFit="1"/>
      <protection locked="0"/>
    </xf>
    <xf numFmtId="165" fontId="18" fillId="7" borderId="35" xfId="0" applyNumberFormat="1" applyFont="1" applyFill="1" applyBorder="1" applyAlignment="1" applyProtection="1">
      <alignment horizontal="center" shrinkToFit="1"/>
      <protection locked="0"/>
    </xf>
    <xf numFmtId="165" fontId="18" fillId="7" borderId="43" xfId="0" applyNumberFormat="1" applyFont="1" applyFill="1" applyBorder="1" applyAlignment="1" applyProtection="1">
      <alignment horizontal="center" shrinkToFit="1"/>
      <protection locked="0"/>
    </xf>
    <xf numFmtId="0" fontId="18" fillId="7" borderId="45" xfId="0" applyFont="1" applyFill="1" applyBorder="1" applyAlignment="1" applyProtection="1">
      <alignment horizontal="center"/>
      <protection locked="0"/>
    </xf>
    <xf numFmtId="0" fontId="18" fillId="7" borderId="46" xfId="0" applyFont="1" applyFill="1" applyBorder="1" applyAlignment="1" applyProtection="1">
      <alignment horizontal="center"/>
      <protection locked="0"/>
    </xf>
    <xf numFmtId="165" fontId="18" fillId="7" borderId="46" xfId="0" applyNumberFormat="1" applyFont="1" applyFill="1" applyBorder="1" applyAlignment="1" applyProtection="1">
      <alignment horizontal="center" vertical="center" shrinkToFit="1"/>
      <protection locked="0"/>
    </xf>
    <xf numFmtId="165" fontId="18" fillId="7" borderId="47" xfId="0" applyNumberFormat="1" applyFont="1" applyFill="1" applyBorder="1" applyAlignment="1" applyProtection="1">
      <alignment horizontal="center" shrinkToFit="1"/>
      <protection locked="0"/>
    </xf>
    <xf numFmtId="165" fontId="18" fillId="7" borderId="48" xfId="0" applyNumberFormat="1" applyFont="1" applyFill="1" applyBorder="1" applyAlignment="1" applyProtection="1">
      <alignment horizontal="center" shrinkToFit="1"/>
      <protection locked="0"/>
    </xf>
    <xf numFmtId="0" fontId="18" fillId="7" borderId="0" xfId="0" applyFont="1" applyFill="1" applyAlignment="1" applyProtection="1">
      <alignment horizontal="left" shrinkToFit="1"/>
      <protection hidden="1"/>
    </xf>
    <xf numFmtId="0" fontId="18" fillId="7" borderId="16" xfId="0" applyFont="1" applyFill="1" applyBorder="1" applyAlignment="1" applyProtection="1">
      <alignment horizontal="left" shrinkToFit="1"/>
      <protection hidden="1"/>
    </xf>
    <xf numFmtId="0" fontId="18" fillId="7" borderId="18" xfId="0" applyFont="1" applyFill="1" applyBorder="1" applyAlignment="1" applyProtection="1">
      <alignment horizontal="left" shrinkToFit="1"/>
      <protection hidden="1"/>
    </xf>
    <xf numFmtId="0" fontId="18" fillId="7" borderId="19" xfId="0" applyFont="1" applyFill="1" applyBorder="1" applyAlignment="1" applyProtection="1">
      <alignment horizontal="left" shrinkToFit="1"/>
      <protection hidden="1"/>
    </xf>
    <xf numFmtId="0" fontId="16" fillId="6" borderId="1" xfId="0" applyFont="1" applyFill="1" applyBorder="1" applyAlignment="1" applyProtection="1">
      <alignment horizontal="right"/>
      <protection hidden="1"/>
    </xf>
    <xf numFmtId="165" fontId="16" fillId="7" borderId="1" xfId="0" applyNumberFormat="1" applyFont="1" applyFill="1" applyBorder="1" applyAlignment="1" applyProtection="1">
      <alignment horizontal="center" shrinkToFit="1"/>
      <protection hidden="1"/>
    </xf>
    <xf numFmtId="0" fontId="3" fillId="5" borderId="25" xfId="0" applyFont="1" applyFill="1" applyBorder="1" applyAlignment="1" applyProtection="1">
      <alignment horizontal="center" vertical="center"/>
      <protection hidden="1"/>
    </xf>
    <xf numFmtId="0" fontId="17" fillId="5" borderId="1" xfId="0" applyFont="1" applyFill="1" applyBorder="1" applyAlignment="1" applyProtection="1">
      <alignment horizontal="center"/>
      <protection hidden="1"/>
    </xf>
    <xf numFmtId="0" fontId="14" fillId="7" borderId="12" xfId="0" applyFont="1" applyFill="1" applyBorder="1" applyAlignment="1" applyProtection="1">
      <alignment horizontal="center"/>
      <protection hidden="1"/>
    </xf>
    <xf numFmtId="0" fontId="14" fillId="7" borderId="25" xfId="0" applyFont="1" applyFill="1" applyBorder="1" applyAlignment="1" applyProtection="1">
      <alignment horizontal="center"/>
      <protection hidden="1"/>
    </xf>
    <xf numFmtId="0" fontId="3" fillId="8" borderId="22" xfId="0" applyFont="1" applyFill="1" applyBorder="1" applyAlignment="1">
      <alignment horizontal="right"/>
    </xf>
    <xf numFmtId="0" fontId="3" fillId="8" borderId="22" xfId="0" applyFont="1" applyFill="1" applyBorder="1" applyAlignment="1">
      <alignment horizontal="center"/>
    </xf>
    <xf numFmtId="0" fontId="3" fillId="8" borderId="24" xfId="0" applyFont="1" applyFill="1" applyBorder="1" applyAlignment="1" applyProtection="1">
      <alignment horizontal="left" vertical="center" shrinkToFit="1"/>
      <protection hidden="1"/>
    </xf>
    <xf numFmtId="0" fontId="3" fillId="8" borderId="24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 vertical="center"/>
    </xf>
    <xf numFmtId="0" fontId="20" fillId="9" borderId="26" xfId="0" applyFont="1" applyFill="1" applyBorder="1" applyAlignment="1">
      <alignment horizontal="center" vertical="center"/>
    </xf>
    <xf numFmtId="0" fontId="20" fillId="9" borderId="26" xfId="0" applyFont="1" applyFill="1" applyBorder="1" applyAlignment="1">
      <alignment horizontal="center" vertical="center" shrinkToFit="1"/>
    </xf>
    <xf numFmtId="0" fontId="16" fillId="6" borderId="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8" fillId="7" borderId="28" xfId="0" applyFont="1" applyFill="1" applyBorder="1" applyAlignment="1">
      <alignment horizontal="center"/>
    </xf>
    <xf numFmtId="0" fontId="18" fillId="7" borderId="28" xfId="0" applyFont="1" applyFill="1" applyBorder="1" applyAlignment="1" applyProtection="1">
      <alignment horizontal="left" vertical="center"/>
      <protection locked="0"/>
    </xf>
    <xf numFmtId="0" fontId="18" fillId="7" borderId="29" xfId="0" applyFont="1" applyFill="1" applyBorder="1" applyAlignment="1">
      <alignment horizontal="center"/>
    </xf>
    <xf numFmtId="0" fontId="16" fillId="6" borderId="26" xfId="0" applyFont="1" applyFill="1" applyBorder="1" applyAlignment="1">
      <alignment horizontal="right"/>
    </xf>
    <xf numFmtId="0" fontId="16" fillId="6" borderId="22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/>
    </xf>
    <xf numFmtId="0" fontId="14" fillId="7" borderId="25" xfId="0" applyFont="1" applyFill="1" applyBorder="1" applyAlignment="1">
      <alignment horizontal="center" vertical="center"/>
    </xf>
    <xf numFmtId="0" fontId="18" fillId="7" borderId="16" xfId="0" applyFont="1" applyFill="1" applyBorder="1" applyAlignment="1" applyProtection="1">
      <alignment shrinkToFit="1"/>
      <protection hidden="1"/>
    </xf>
    <xf numFmtId="0" fontId="18" fillId="7" borderId="0" xfId="0" applyFont="1" applyFill="1" applyAlignment="1" applyProtection="1">
      <alignment shrinkToFit="1"/>
      <protection hidden="1"/>
    </xf>
    <xf numFmtId="0" fontId="18" fillId="7" borderId="19" xfId="0" applyFont="1" applyFill="1" applyBorder="1" applyAlignment="1" applyProtection="1">
      <alignment shrinkToFit="1"/>
      <protection hidden="1"/>
    </xf>
    <xf numFmtId="0" fontId="18" fillId="7" borderId="18" xfId="0" applyFont="1" applyFill="1" applyBorder="1" applyAlignment="1">
      <alignment horizontal="left" shrinkToFit="1"/>
    </xf>
    <xf numFmtId="0" fontId="16" fillId="7" borderId="19" xfId="0" applyFont="1" applyFill="1" applyBorder="1" applyAlignment="1">
      <alignment horizontal="center"/>
    </xf>
    <xf numFmtId="0" fontId="18" fillId="7" borderId="0" xfId="0" applyFont="1" applyFill="1" applyAlignment="1">
      <alignment horizontal="left" vertical="center" shrinkToFit="1"/>
    </xf>
    <xf numFmtId="0" fontId="16" fillId="7" borderId="16" xfId="0" applyFont="1" applyFill="1" applyBorder="1" applyAlignment="1">
      <alignment horizontal="center" vertical="center"/>
    </xf>
    <xf numFmtId="0" fontId="3" fillId="8" borderId="18" xfId="0" applyFont="1" applyFill="1" applyBorder="1" applyAlignment="1" applyProtection="1">
      <alignment horizontal="center" vertical="center"/>
      <protection hidden="1"/>
    </xf>
    <xf numFmtId="0" fontId="20" fillId="6" borderId="25" xfId="0" applyFont="1" applyFill="1" applyBorder="1" applyAlignment="1" applyProtection="1">
      <alignment horizontal="center" vertical="center"/>
      <protection hidden="1"/>
    </xf>
    <xf numFmtId="0" fontId="20" fillId="6" borderId="17" xfId="0" applyFont="1" applyFill="1" applyBorder="1" applyAlignment="1" applyProtection="1">
      <alignment horizontal="center" vertical="top"/>
      <protection hidden="1"/>
    </xf>
    <xf numFmtId="0" fontId="20" fillId="6" borderId="26" xfId="0" applyFont="1" applyFill="1" applyBorder="1" applyAlignment="1" applyProtection="1">
      <alignment horizontal="center" vertical="top"/>
      <protection hidden="1"/>
    </xf>
    <xf numFmtId="0" fontId="17" fillId="6" borderId="1" xfId="0" applyFont="1" applyFill="1" applyBorder="1" applyAlignment="1" applyProtection="1">
      <alignment horizontal="right"/>
      <protection hidden="1"/>
    </xf>
    <xf numFmtId="0" fontId="20" fillId="6" borderId="53" xfId="0" applyFont="1" applyFill="1" applyBorder="1" applyAlignment="1" applyProtection="1">
      <alignment horizontal="center" vertical="center"/>
      <protection hidden="1"/>
    </xf>
    <xf numFmtId="0" fontId="20" fillId="6" borderId="55" xfId="0" applyFont="1" applyFill="1" applyBorder="1" applyAlignment="1" applyProtection="1">
      <alignment horizontal="center" vertical="center"/>
      <protection hidden="1"/>
    </xf>
    <xf numFmtId="0" fontId="20" fillId="6" borderId="56" xfId="0" applyFont="1" applyFill="1" applyBorder="1" applyAlignment="1" applyProtection="1">
      <alignment horizontal="center" vertical="center"/>
      <protection hidden="1"/>
    </xf>
    <xf numFmtId="0" fontId="20" fillId="6" borderId="12" xfId="0" applyFont="1" applyFill="1" applyBorder="1" applyAlignment="1" applyProtection="1">
      <alignment horizontal="center"/>
      <protection hidden="1"/>
    </xf>
    <xf numFmtId="0" fontId="21" fillId="7" borderId="15" xfId="0" applyFont="1" applyFill="1" applyBorder="1" applyAlignment="1" applyProtection="1">
      <alignment horizontal="right" vertical="center"/>
      <protection hidden="1"/>
    </xf>
    <xf numFmtId="0" fontId="21" fillId="7" borderId="17" xfId="0" applyFont="1" applyFill="1" applyBorder="1" applyAlignment="1" applyProtection="1">
      <alignment horizontal="right" shrinkToFit="1"/>
      <protection hidden="1"/>
    </xf>
    <xf numFmtId="0" fontId="21" fillId="7" borderId="15" xfId="0" applyFont="1" applyFill="1" applyBorder="1" applyAlignment="1" applyProtection="1">
      <alignment horizontal="right" shrinkToFit="1"/>
      <protection hidden="1"/>
    </xf>
    <xf numFmtId="166" fontId="18" fillId="7" borderId="16" xfId="0" applyNumberFormat="1" applyFont="1" applyFill="1" applyBorder="1" applyAlignment="1" applyProtection="1">
      <alignment horizontal="left" shrinkToFit="1"/>
      <protection hidden="1"/>
    </xf>
    <xf numFmtId="0" fontId="23" fillId="5" borderId="25" xfId="0" applyFont="1" applyFill="1" applyBorder="1" applyAlignment="1" applyProtection="1">
      <alignment horizontal="center" vertical="center"/>
      <protection hidden="1"/>
    </xf>
    <xf numFmtId="0" fontId="24" fillId="5" borderId="26" xfId="0" applyFont="1" applyFill="1" applyBorder="1" applyAlignment="1" applyProtection="1">
      <alignment horizontal="center" vertical="center"/>
      <protection hidden="1"/>
    </xf>
    <xf numFmtId="0" fontId="3" fillId="8" borderId="22" xfId="0" applyFont="1" applyFill="1" applyBorder="1" applyAlignment="1" applyProtection="1">
      <alignment horizontal="right" vertical="center" shrinkToFit="1"/>
      <protection hidden="1"/>
    </xf>
    <xf numFmtId="0" fontId="25" fillId="6" borderId="25" xfId="0" applyFont="1" applyFill="1" applyBorder="1" applyAlignment="1" applyProtection="1">
      <alignment horizontal="center"/>
      <protection hidden="1"/>
    </xf>
    <xf numFmtId="0" fontId="25" fillId="6" borderId="1" xfId="0" applyFont="1" applyFill="1" applyBorder="1" applyAlignment="1" applyProtection="1">
      <alignment horizontal="center" vertical="center"/>
      <protection hidden="1"/>
    </xf>
    <xf numFmtId="0" fontId="25" fillId="6" borderId="26" xfId="0" applyFont="1" applyFill="1" applyBorder="1" applyAlignment="1" applyProtection="1">
      <alignment horizontal="center"/>
      <protection hidden="1"/>
    </xf>
    <xf numFmtId="0" fontId="25" fillId="6" borderId="26" xfId="0" applyFont="1" applyFill="1" applyBorder="1" applyAlignment="1" applyProtection="1">
      <alignment horizontal="center" vertical="center"/>
      <protection hidden="1"/>
    </xf>
    <xf numFmtId="169" fontId="18" fillId="7" borderId="27" xfId="0" applyNumberFormat="1" applyFont="1" applyFill="1" applyBorder="1" applyAlignment="1" applyProtection="1">
      <alignment horizontal="center" shrinkToFit="1"/>
      <protection locked="0"/>
    </xf>
    <xf numFmtId="169" fontId="18" fillId="7" borderId="32" xfId="0" applyNumberFormat="1" applyFont="1" applyFill="1" applyBorder="1" applyAlignment="1" applyProtection="1">
      <alignment horizontal="center" shrinkToFit="1"/>
      <protection locked="0"/>
    </xf>
    <xf numFmtId="0" fontId="27" fillId="7" borderId="29" xfId="0" applyFont="1" applyFill="1" applyBorder="1" applyAlignment="1" applyProtection="1">
      <alignment horizontal="center"/>
      <protection locked="0"/>
    </xf>
    <xf numFmtId="0" fontId="18" fillId="7" borderId="63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 vertical="center"/>
      <protection hidden="1"/>
    </xf>
    <xf numFmtId="0" fontId="14" fillId="7" borderId="25" xfId="0" applyFont="1" applyFill="1" applyBorder="1" applyAlignment="1" applyProtection="1">
      <alignment horizontal="center" vertical="center"/>
      <protection hidden="1"/>
    </xf>
    <xf numFmtId="0" fontId="0" fillId="7" borderId="24" xfId="0" applyFill="1" applyBorder="1" applyAlignment="1" applyProtection="1">
      <alignment horizontal="center"/>
      <protection hidden="1"/>
    </xf>
    <xf numFmtId="0" fontId="28" fillId="6" borderId="1" xfId="3" applyFont="1" applyFill="1" applyBorder="1" applyAlignment="1">
      <alignment horizontal="center" vertical="center"/>
    </xf>
    <xf numFmtId="0" fontId="28" fillId="6" borderId="23" xfId="3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49" fontId="14" fillId="0" borderId="1" xfId="1" applyNumberFormat="1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>
      <alignment horizontal="center" vertical="center"/>
    </xf>
    <xf numFmtId="165" fontId="14" fillId="7" borderId="23" xfId="0" applyNumberFormat="1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>
      <alignment horizontal="center" vertical="center"/>
    </xf>
    <xf numFmtId="0" fontId="16" fillId="6" borderId="53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8" fillId="7" borderId="60" xfId="0" applyFont="1" applyFill="1" applyBorder="1" applyAlignment="1" applyProtection="1">
      <alignment horizontal="center"/>
      <protection locked="0"/>
    </xf>
    <xf numFmtId="0" fontId="18" fillId="7" borderId="50" xfId="0" applyFont="1" applyFill="1" applyBorder="1" applyAlignment="1" applyProtection="1">
      <alignment horizontal="center"/>
      <protection locked="0"/>
    </xf>
    <xf numFmtId="0" fontId="18" fillId="7" borderId="34" xfId="0" applyFont="1" applyFill="1" applyBorder="1" applyAlignment="1" applyProtection="1">
      <alignment horizontal="center"/>
      <protection locked="0"/>
    </xf>
    <xf numFmtId="0" fontId="18" fillId="7" borderId="69" xfId="0" applyFont="1" applyFill="1" applyBorder="1" applyAlignment="1" applyProtection="1">
      <alignment horizontal="center"/>
      <protection locked="0"/>
    </xf>
    <xf numFmtId="0" fontId="18" fillId="7" borderId="70" xfId="0" applyFont="1" applyFill="1" applyBorder="1" applyAlignment="1" applyProtection="1">
      <alignment horizontal="center"/>
      <protection locked="0"/>
    </xf>
    <xf numFmtId="0" fontId="18" fillId="0" borderId="18" xfId="0" applyFont="1" applyBorder="1" applyAlignment="1" applyProtection="1">
      <alignment horizontal="center"/>
      <protection hidden="1"/>
    </xf>
    <xf numFmtId="0" fontId="3" fillId="9" borderId="1" xfId="0" applyFont="1" applyFill="1" applyBorder="1" applyAlignment="1">
      <alignment horizontal="center"/>
    </xf>
    <xf numFmtId="0" fontId="16" fillId="7" borderId="27" xfId="0" applyFont="1" applyFill="1" applyBorder="1" applyAlignment="1" applyProtection="1">
      <alignment horizontal="center"/>
      <protection locked="0"/>
    </xf>
    <xf numFmtId="0" fontId="16" fillId="7" borderId="67" xfId="0" applyFont="1" applyFill="1" applyBorder="1" applyAlignment="1" applyProtection="1">
      <alignment horizontal="center"/>
      <protection locked="0"/>
    </xf>
    <xf numFmtId="0" fontId="16" fillId="7" borderId="32" xfId="0" applyFont="1" applyFill="1" applyBorder="1" applyAlignment="1" applyProtection="1">
      <alignment horizontal="center"/>
      <protection locked="0"/>
    </xf>
    <xf numFmtId="0" fontId="16" fillId="7" borderId="29" xfId="0" applyFont="1" applyFill="1" applyBorder="1" applyAlignment="1" applyProtection="1">
      <alignment horizontal="center"/>
      <protection locked="0"/>
    </xf>
    <xf numFmtId="0" fontId="16" fillId="7" borderId="69" xfId="0" applyFont="1" applyFill="1" applyBorder="1" applyAlignment="1" applyProtection="1">
      <alignment horizontal="center"/>
      <protection locked="0"/>
    </xf>
    <xf numFmtId="0" fontId="16" fillId="7" borderId="70" xfId="0" applyFont="1" applyFill="1" applyBorder="1" applyAlignment="1" applyProtection="1">
      <alignment horizontal="center"/>
      <protection locked="0"/>
    </xf>
    <xf numFmtId="0" fontId="18" fillId="7" borderId="67" xfId="0" applyFont="1" applyFill="1" applyBorder="1" applyAlignment="1" applyProtection="1">
      <alignment horizontal="center"/>
      <protection locked="0"/>
    </xf>
    <xf numFmtId="0" fontId="16" fillId="6" borderId="1" xfId="0" applyFont="1" applyFill="1" applyBorder="1" applyAlignment="1">
      <alignment horizontal="right"/>
    </xf>
    <xf numFmtId="0" fontId="29" fillId="6" borderId="1" xfId="0" applyFont="1" applyFill="1" applyBorder="1" applyAlignment="1">
      <alignment horizontal="right"/>
    </xf>
    <xf numFmtId="0" fontId="20" fillId="5" borderId="25" xfId="0" applyFont="1" applyFill="1" applyBorder="1" applyAlignment="1" applyProtection="1">
      <alignment horizontal="center" vertical="center"/>
      <protection hidden="1"/>
    </xf>
    <xf numFmtId="0" fontId="18" fillId="7" borderId="19" xfId="0" applyFont="1" applyFill="1" applyBorder="1" applyAlignment="1" applyProtection="1">
      <alignment horizontal="left" vertical="top" shrinkToFit="1"/>
      <protection hidden="1"/>
    </xf>
    <xf numFmtId="0" fontId="14" fillId="7" borderId="19" xfId="0" applyFont="1" applyFill="1" applyBorder="1" applyAlignment="1" applyProtection="1">
      <alignment horizontal="center" vertical="top"/>
      <protection hidden="1"/>
    </xf>
    <xf numFmtId="0" fontId="12" fillId="8" borderId="22" xfId="0" applyFont="1" applyFill="1" applyBorder="1" applyAlignment="1" applyProtection="1">
      <alignment horizontal="right" vertical="center" shrinkToFit="1"/>
      <protection hidden="1"/>
    </xf>
    <xf numFmtId="0" fontId="12" fillId="8" borderId="23" xfId="0" applyFont="1" applyFill="1" applyBorder="1" applyAlignment="1" applyProtection="1">
      <alignment horizontal="left" vertical="center" shrinkToFit="1"/>
      <protection hidden="1"/>
    </xf>
    <xf numFmtId="0" fontId="3" fillId="9" borderId="1" xfId="0" applyFont="1" applyFill="1" applyBorder="1" applyAlignment="1" applyProtection="1">
      <alignment horizontal="center" vertical="center"/>
      <protection hidden="1"/>
    </xf>
    <xf numFmtId="0" fontId="28" fillId="9" borderId="22" xfId="3" applyFont="1" applyFill="1" applyBorder="1" applyAlignment="1" applyProtection="1">
      <alignment horizontal="center" vertical="center"/>
      <protection hidden="1"/>
    </xf>
    <xf numFmtId="0" fontId="28" fillId="9" borderId="1" xfId="3" applyFont="1" applyFill="1" applyBorder="1" applyAlignment="1" applyProtection="1">
      <alignment horizontal="center" vertical="center"/>
      <protection hidden="1"/>
    </xf>
    <xf numFmtId="49" fontId="30" fillId="7" borderId="1" xfId="3" applyNumberFormat="1" applyFont="1" applyFill="1" applyBorder="1" applyAlignment="1" applyProtection="1">
      <alignment horizontal="center" vertical="center"/>
      <protection locked="0"/>
    </xf>
    <xf numFmtId="49" fontId="30" fillId="7" borderId="22" xfId="3" applyNumberFormat="1" applyFont="1" applyFill="1" applyBorder="1" applyAlignment="1" applyProtection="1">
      <alignment horizontal="center" vertical="center"/>
      <protection locked="0"/>
    </xf>
    <xf numFmtId="0" fontId="3" fillId="9" borderId="22" xfId="0" applyFont="1" applyFill="1" applyBorder="1" applyAlignment="1" applyProtection="1">
      <alignment horizontal="right" vertical="center"/>
      <protection hidden="1"/>
    </xf>
    <xf numFmtId="0" fontId="29" fillId="7" borderId="23" xfId="0" applyFont="1" applyFill="1" applyBorder="1" applyAlignment="1" applyProtection="1">
      <alignment horizontal="center" vertical="center"/>
      <protection locked="0"/>
    </xf>
    <xf numFmtId="0" fontId="16" fillId="6" borderId="53" xfId="0" applyFont="1" applyFill="1" applyBorder="1" applyAlignment="1" applyProtection="1">
      <alignment horizontal="center" vertical="center"/>
      <protection hidden="1"/>
    </xf>
    <xf numFmtId="0" fontId="16" fillId="6" borderId="55" xfId="0" applyFont="1" applyFill="1" applyBorder="1" applyAlignment="1" applyProtection="1">
      <alignment horizontal="center" vertical="center"/>
      <protection hidden="1"/>
    </xf>
    <xf numFmtId="0" fontId="16" fillId="6" borderId="71" xfId="0" applyFont="1" applyFill="1" applyBorder="1" applyAlignment="1" applyProtection="1">
      <alignment horizontal="center" vertical="center"/>
      <protection hidden="1"/>
    </xf>
    <xf numFmtId="0" fontId="16" fillId="6" borderId="23" xfId="0" applyFont="1" applyFill="1" applyBorder="1" applyAlignment="1" applyProtection="1">
      <alignment horizontal="center" vertical="center"/>
      <protection hidden="1"/>
    </xf>
    <xf numFmtId="166" fontId="18" fillId="7" borderId="72" xfId="0" applyNumberFormat="1" applyFont="1" applyFill="1" applyBorder="1" applyAlignment="1" applyProtection="1">
      <alignment horizontal="center"/>
      <protection locked="0"/>
    </xf>
    <xf numFmtId="165" fontId="18" fillId="7" borderId="40" xfId="0" applyNumberFormat="1" applyFont="1" applyFill="1" applyBorder="1" applyAlignment="1" applyProtection="1">
      <alignment horizontal="right"/>
      <protection locked="0"/>
    </xf>
    <xf numFmtId="165" fontId="18" fillId="7" borderId="41" xfId="0" applyNumberFormat="1" applyFont="1" applyFill="1" applyBorder="1" applyAlignment="1" applyProtection="1">
      <alignment horizontal="right"/>
      <protection locked="0"/>
    </xf>
    <xf numFmtId="165" fontId="18" fillId="7" borderId="42" xfId="0" applyNumberFormat="1" applyFont="1" applyFill="1" applyBorder="1" applyAlignment="1" applyProtection="1">
      <alignment horizontal="right"/>
      <protection locked="0"/>
    </xf>
    <xf numFmtId="166" fontId="18" fillId="7" borderId="49" xfId="0" applyNumberFormat="1" applyFont="1" applyFill="1" applyBorder="1" applyAlignment="1" applyProtection="1">
      <alignment horizontal="center"/>
      <protection locked="0"/>
    </xf>
    <xf numFmtId="165" fontId="18" fillId="7" borderId="28" xfId="0" applyNumberFormat="1" applyFont="1" applyFill="1" applyBorder="1" applyAlignment="1" applyProtection="1">
      <alignment horizontal="right"/>
      <protection locked="0"/>
    </xf>
    <xf numFmtId="165" fontId="18" fillId="7" borderId="30" xfId="0" applyNumberFormat="1" applyFont="1" applyFill="1" applyBorder="1" applyAlignment="1" applyProtection="1">
      <alignment horizontal="right"/>
      <protection locked="0"/>
    </xf>
    <xf numFmtId="165" fontId="18" fillId="7" borderId="43" xfId="0" applyNumberFormat="1" applyFont="1" applyFill="1" applyBorder="1" applyAlignment="1" applyProtection="1">
      <alignment horizontal="right"/>
      <protection locked="0"/>
    </xf>
    <xf numFmtId="0" fontId="16" fillId="6" borderId="26" xfId="0" applyFont="1" applyFill="1" applyBorder="1" applyAlignment="1" applyProtection="1">
      <alignment horizontal="right"/>
      <protection hidden="1"/>
    </xf>
    <xf numFmtId="165" fontId="16" fillId="7" borderId="19" xfId="0" applyNumberFormat="1" applyFont="1" applyFill="1" applyBorder="1" applyAlignment="1" applyProtection="1">
      <alignment horizontal="right"/>
      <protection hidden="1"/>
    </xf>
    <xf numFmtId="165" fontId="16" fillId="7" borderId="17" xfId="0" applyNumberFormat="1" applyFont="1" applyFill="1" applyBorder="1" applyAlignment="1" applyProtection="1">
      <alignment horizontal="right"/>
      <protection hidden="1"/>
    </xf>
    <xf numFmtId="165" fontId="16" fillId="7" borderId="26" xfId="0" applyNumberFormat="1" applyFont="1" applyFill="1" applyBorder="1" applyAlignment="1" applyProtection="1">
      <alignment horizontal="right"/>
      <protection hidden="1"/>
    </xf>
    <xf numFmtId="165" fontId="16" fillId="7" borderId="26" xfId="0" applyNumberFormat="1" applyFont="1" applyFill="1" applyBorder="1" applyProtection="1">
      <protection locked="0"/>
    </xf>
    <xf numFmtId="0" fontId="16" fillId="6" borderId="1" xfId="0" applyFont="1" applyFill="1" applyBorder="1" applyAlignment="1" applyProtection="1">
      <alignment horizontal="center"/>
      <protection hidden="1"/>
    </xf>
    <xf numFmtId="0" fontId="20" fillId="5" borderId="1" xfId="0" applyFont="1" applyFill="1" applyBorder="1" applyAlignment="1" applyProtection="1">
      <alignment horizontal="center" vertical="center"/>
      <protection hidden="1"/>
    </xf>
    <xf numFmtId="0" fontId="14" fillId="7" borderId="25" xfId="0" applyFont="1" applyFill="1" applyBorder="1" applyAlignment="1" applyProtection="1">
      <alignment horizontal="center" vertical="top"/>
      <protection hidden="1"/>
    </xf>
    <xf numFmtId="0" fontId="16" fillId="7" borderId="16" xfId="0" applyFont="1" applyFill="1" applyBorder="1" applyAlignment="1" applyProtection="1">
      <alignment horizontal="center" vertical="center"/>
      <protection hidden="1"/>
    </xf>
    <xf numFmtId="0" fontId="16" fillId="7" borderId="19" xfId="0" applyFont="1" applyFill="1" applyBorder="1" applyAlignment="1" applyProtection="1">
      <alignment horizontal="center"/>
      <protection hidden="1"/>
    </xf>
    <xf numFmtId="0" fontId="16" fillId="7" borderId="38" xfId="0" applyFont="1" applyFill="1" applyBorder="1" applyAlignment="1" applyProtection="1">
      <alignment horizontal="left"/>
      <protection hidden="1"/>
    </xf>
    <xf numFmtId="0" fontId="3" fillId="5" borderId="1" xfId="0" applyFont="1" applyFill="1" applyBorder="1" applyAlignment="1" applyProtection="1">
      <alignment horizontal="center" vertical="center"/>
      <protection locked="0" hidden="1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5" borderId="25" xfId="0" applyFont="1" applyFill="1" applyBorder="1" applyAlignment="1" applyProtection="1">
      <alignment horizontal="center" vertical="center"/>
      <protection locked="0" hidden="1"/>
    </xf>
    <xf numFmtId="0" fontId="20" fillId="5" borderId="25" xfId="0" applyFont="1" applyFill="1" applyBorder="1" applyAlignment="1" applyProtection="1">
      <alignment horizontal="center" vertical="center"/>
      <protection locked="0" hidden="1"/>
    </xf>
    <xf numFmtId="0" fontId="20" fillId="5" borderId="26" xfId="0" applyFont="1" applyFill="1" applyBorder="1" applyAlignment="1" applyProtection="1">
      <alignment horizontal="center" vertical="center"/>
      <protection locked="0" hidden="1"/>
    </xf>
    <xf numFmtId="0" fontId="14" fillId="7" borderId="15" xfId="0" applyFont="1" applyFill="1" applyBorder="1" applyAlignment="1" applyProtection="1">
      <alignment horizontal="center"/>
      <protection hidden="1"/>
    </xf>
    <xf numFmtId="0" fontId="14" fillId="7" borderId="38" xfId="0" applyFont="1" applyFill="1" applyBorder="1" applyAlignment="1" applyProtection="1">
      <alignment horizontal="center" vertical="center"/>
      <protection hidden="1"/>
    </xf>
    <xf numFmtId="0" fontId="16" fillId="7" borderId="38" xfId="0" applyFont="1" applyFill="1" applyBorder="1" applyAlignment="1" applyProtection="1">
      <alignment horizontal="center"/>
      <protection hidden="1"/>
    </xf>
    <xf numFmtId="0" fontId="3" fillId="8" borderId="23" xfId="0" applyFont="1" applyFill="1" applyBorder="1" applyAlignment="1">
      <alignment horizontal="left" vertical="center"/>
    </xf>
    <xf numFmtId="0" fontId="29" fillId="7" borderId="13" xfId="0" applyFont="1" applyFill="1" applyBorder="1" applyAlignment="1" applyProtection="1">
      <alignment horizontal="left" vertical="center" wrapText="1" indent="1"/>
      <protection locked="0"/>
    </xf>
    <xf numFmtId="0" fontId="29" fillId="7" borderId="0" xfId="0" applyFont="1" applyFill="1" applyAlignment="1" applyProtection="1">
      <alignment horizontal="left" vertical="center" wrapText="1" indent="1"/>
      <protection locked="0"/>
    </xf>
    <xf numFmtId="0" fontId="29" fillId="7" borderId="18" xfId="0" applyFont="1" applyFill="1" applyBorder="1" applyAlignment="1" applyProtection="1">
      <alignment horizontal="left" vertical="center" wrapText="1" indent="1"/>
      <protection locked="0"/>
    </xf>
    <xf numFmtId="0" fontId="3" fillId="5" borderId="25" xfId="0" applyFont="1" applyFill="1" applyBorder="1" applyAlignment="1">
      <alignment horizontal="center" vertical="center"/>
    </xf>
    <xf numFmtId="0" fontId="18" fillId="7" borderId="0" xfId="0" applyFont="1" applyFill="1" applyAlignment="1">
      <alignment horizontal="left"/>
    </xf>
    <xf numFmtId="166" fontId="18" fillId="7" borderId="18" xfId="0" applyNumberFormat="1" applyFont="1" applyFill="1" applyBorder="1" applyAlignment="1">
      <alignment horizontal="left"/>
    </xf>
    <xf numFmtId="0" fontId="18" fillId="7" borderId="0" xfId="0" applyFont="1" applyFill="1" applyAlignment="1">
      <alignment horizontal="left" vertical="center"/>
    </xf>
    <xf numFmtId="0" fontId="12" fillId="8" borderId="23" xfId="0" applyFont="1" applyFill="1" applyBorder="1" applyAlignment="1">
      <alignment horizontal="left" vertical="center" shrinkToFit="1"/>
    </xf>
    <xf numFmtId="0" fontId="31" fillId="7" borderId="0" xfId="0" applyFont="1" applyFill="1" applyAlignment="1">
      <alignment horizontal="center" vertical="center"/>
    </xf>
    <xf numFmtId="0" fontId="66" fillId="7" borderId="0" xfId="0" applyFont="1" applyFill="1" applyAlignment="1" applyProtection="1">
      <alignment horizontal="left" vertical="center" wrapText="1" indent="1"/>
      <protection locked="0"/>
    </xf>
    <xf numFmtId="0" fontId="31" fillId="7" borderId="0" xfId="0" applyFont="1" applyFill="1" applyAlignment="1" applyProtection="1">
      <alignment horizontal="left" vertical="center" indent="1"/>
      <protection locked="0"/>
    </xf>
    <xf numFmtId="0" fontId="18" fillId="7" borderId="16" xfId="0" applyFont="1" applyFill="1" applyBorder="1" applyAlignment="1">
      <alignment horizontal="left"/>
    </xf>
    <xf numFmtId="0" fontId="14" fillId="7" borderId="38" xfId="0" applyFont="1" applyFill="1" applyBorder="1" applyAlignment="1">
      <alignment horizontal="center" vertical="center"/>
    </xf>
    <xf numFmtId="0" fontId="50" fillId="7" borderId="0" xfId="0" applyFont="1" applyFill="1" applyAlignment="1">
      <alignment horizontal="center" vertical="center"/>
    </xf>
    <xf numFmtId="0" fontId="53" fillId="7" borderId="0" xfId="0" applyFont="1" applyFill="1" applyAlignment="1">
      <alignment horizontal="left" wrapText="1"/>
    </xf>
    <xf numFmtId="0" fontId="50" fillId="7" borderId="18" xfId="0" applyFont="1" applyFill="1" applyBorder="1" applyAlignment="1">
      <alignment horizontal="center" vertical="center"/>
    </xf>
    <xf numFmtId="0" fontId="51" fillId="7" borderId="29" xfId="0" applyFont="1" applyFill="1" applyBorder="1" applyAlignment="1">
      <alignment horizontal="left" vertical="top" wrapText="1"/>
    </xf>
    <xf numFmtId="0" fontId="11" fillId="5" borderId="0" xfId="0" applyFont="1" applyFill="1" applyAlignment="1">
      <alignment horizontal="center" vertical="center"/>
    </xf>
    <xf numFmtId="0" fontId="11" fillId="13" borderId="0" xfId="0" applyFont="1" applyFill="1" applyAlignment="1">
      <alignment horizontal="center" vertical="center"/>
    </xf>
    <xf numFmtId="171" fontId="0" fillId="7" borderId="0" xfId="0" applyNumberFormat="1" applyFill="1" applyAlignment="1">
      <alignment horizontal="center" vertical="center" indent="1"/>
    </xf>
    <xf numFmtId="172" fontId="0" fillId="0" borderId="0" xfId="0" applyNumberFormat="1" applyAlignment="1">
      <alignment horizontal="center" vertical="center"/>
    </xf>
    <xf numFmtId="172" fontId="0" fillId="7" borderId="0" xfId="0" applyNumberFormat="1" applyFill="1" applyAlignment="1">
      <alignment horizontal="center" vertical="center"/>
    </xf>
    <xf numFmtId="0" fontId="57" fillId="5" borderId="0" xfId="0" applyFont="1" applyFill="1" applyAlignment="1">
      <alignment horizontal="center" vertical="center"/>
    </xf>
    <xf numFmtId="0" fontId="11" fillId="13" borderId="81" xfId="0" applyFont="1" applyFill="1" applyBorder="1" applyAlignment="1">
      <alignment horizontal="center" vertical="center"/>
    </xf>
    <xf numFmtId="0" fontId="0" fillId="9" borderId="82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9" borderId="82" xfId="0" applyFont="1" applyFill="1" applyBorder="1" applyAlignment="1">
      <alignment horizontal="center" vertical="center"/>
    </xf>
    <xf numFmtId="0" fontId="0" fillId="6" borderId="82" xfId="0" applyFill="1" applyBorder="1" applyAlignment="1">
      <alignment horizontal="right" vertical="center"/>
    </xf>
    <xf numFmtId="0" fontId="0" fillId="0" borderId="86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86" xfId="0" applyFill="1" applyBorder="1" applyAlignment="1">
      <alignment horizontal="center" vertical="center"/>
    </xf>
    <xf numFmtId="0" fontId="0" fillId="13" borderId="81" xfId="0" applyFill="1" applyBorder="1" applyAlignment="1">
      <alignment horizontal="center" vertical="center"/>
    </xf>
    <xf numFmtId="0" fontId="59" fillId="5" borderId="0" xfId="0" applyFont="1" applyFill="1" applyAlignment="1">
      <alignment horizontal="center" vertical="center"/>
    </xf>
    <xf numFmtId="0" fontId="0" fillId="6" borderId="82" xfId="0" applyFill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172" fontId="0" fillId="0" borderId="82" xfId="0" applyNumberFormat="1" applyBorder="1" applyAlignment="1">
      <alignment horizontal="center" vertical="center"/>
    </xf>
    <xf numFmtId="0" fontId="61" fillId="5" borderId="0" xfId="0" applyFont="1" applyFill="1" applyAlignment="1">
      <alignment horizontal="center" vertical="center"/>
    </xf>
    <xf numFmtId="0" fontId="55" fillId="7" borderId="0" xfId="0" applyFont="1" applyFill="1" applyAlignment="1">
      <alignment horizontal="center" vertical="center"/>
    </xf>
    <xf numFmtId="0" fontId="0" fillId="0" borderId="82" xfId="0" applyBorder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left" vertical="center" indent="11"/>
    </xf>
    <xf numFmtId="0" fontId="4" fillId="5" borderId="0" xfId="0" applyFont="1" applyFill="1" applyAlignment="1">
      <alignment horizontal="center" vertical="center"/>
    </xf>
    <xf numFmtId="0" fontId="29" fillId="7" borderId="12" xfId="0" applyFont="1" applyFill="1" applyBorder="1" applyAlignment="1" applyProtection="1">
      <alignment horizontal="left" vertical="center" wrapText="1" indent="1"/>
      <protection locked="0"/>
    </xf>
    <xf numFmtId="0" fontId="29" fillId="7" borderId="14" xfId="0" applyFont="1" applyFill="1" applyBorder="1" applyAlignment="1" applyProtection="1">
      <alignment horizontal="left" vertical="center" wrapText="1" indent="1"/>
      <protection locked="0"/>
    </xf>
    <xf numFmtId="0" fontId="29" fillId="7" borderId="15" xfId="0" applyFont="1" applyFill="1" applyBorder="1" applyAlignment="1" applyProtection="1">
      <alignment horizontal="left" vertical="center" wrapText="1" indent="1"/>
      <protection locked="0"/>
    </xf>
    <xf numFmtId="0" fontId="29" fillId="7" borderId="16" xfId="0" applyFont="1" applyFill="1" applyBorder="1" applyAlignment="1" applyProtection="1">
      <alignment horizontal="left" vertical="center" wrapText="1" indent="1"/>
      <protection locked="0"/>
    </xf>
    <xf numFmtId="0" fontId="29" fillId="7" borderId="17" xfId="0" applyFont="1" applyFill="1" applyBorder="1" applyAlignment="1" applyProtection="1">
      <alignment horizontal="left" vertical="center" wrapText="1" indent="1"/>
      <protection locked="0"/>
    </xf>
    <xf numFmtId="0" fontId="29" fillId="7" borderId="19" xfId="0" applyFont="1" applyFill="1" applyBorder="1" applyAlignment="1" applyProtection="1">
      <alignment horizontal="left" vertical="center" wrapText="1" indent="1"/>
      <protection locked="0"/>
    </xf>
    <xf numFmtId="0" fontId="29" fillId="7" borderId="0" xfId="0" applyFont="1" applyFill="1" applyBorder="1" applyAlignment="1" applyProtection="1">
      <alignment horizontal="left" vertical="center" wrapText="1" indent="1"/>
      <protection locked="0"/>
    </xf>
  </cellXfs>
  <cellStyles count="4">
    <cellStyle name="Hiperlink" xfId="2" builtinId="8"/>
    <cellStyle name="Normal" xfId="0" builtinId="0"/>
    <cellStyle name="Normal 2" xfId="3" xr:uid="{00000000-0005-0000-0000-000002000000}"/>
    <cellStyle name="Vírgula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D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BC2424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0B664"/>
      <rgbColor rgb="FF99CC00"/>
      <rgbColor rgb="FFFFCC00"/>
      <rgbColor rgb="FFFF9900"/>
      <rgbColor rgb="FFFF6600"/>
      <rgbColor rgb="FF906A6A"/>
      <rgbColor rgb="FFB69292"/>
      <rgbColor rgb="FF003366"/>
      <rgbColor rgb="FF68A16A"/>
      <rgbColor rgb="FF003300"/>
      <rgbColor rgb="FF333300"/>
      <rgbColor rgb="FF9C1717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XII_REL_OBJ!A1"/><Relationship Id="rId13" Type="http://schemas.openxmlformats.org/officeDocument/2006/relationships/hyperlink" Target="#CHECKLIST!A1"/><Relationship Id="rId18" Type="http://schemas.openxmlformats.org/officeDocument/2006/relationships/hyperlink" Target="#EX_XII!A1"/><Relationship Id="rId3" Type="http://schemas.openxmlformats.org/officeDocument/2006/relationships/hyperlink" Target="#'ANEXO V'!A1"/><Relationship Id="rId21" Type="http://schemas.openxmlformats.org/officeDocument/2006/relationships/hyperlink" Target="#EX_IX!A1"/><Relationship Id="rId7" Type="http://schemas.openxmlformats.org/officeDocument/2006/relationships/hyperlink" Target="#IX!A1"/><Relationship Id="rId12" Type="http://schemas.openxmlformats.org/officeDocument/2006/relationships/image" Target="../media/image1.jpeg"/><Relationship Id="rId17" Type="http://schemas.openxmlformats.org/officeDocument/2006/relationships/hyperlink" Target="#EX_XI!A1"/><Relationship Id="rId2" Type="http://schemas.openxmlformats.org/officeDocument/2006/relationships/hyperlink" Target="#'DADOS DO CONV&#202;NIO'!A1"/><Relationship Id="rId16" Type="http://schemas.openxmlformats.org/officeDocument/2006/relationships/hyperlink" Target="#EX_VI_E_VII!A1"/><Relationship Id="rId20" Type="http://schemas.openxmlformats.org/officeDocument/2006/relationships/hyperlink" Target="#EX_III!A1"/><Relationship Id="rId1" Type="http://schemas.openxmlformats.org/officeDocument/2006/relationships/hyperlink" Target="#'ANEXO IV'!A1"/><Relationship Id="rId6" Type="http://schemas.openxmlformats.org/officeDocument/2006/relationships/hyperlink" Target="#X!A1"/><Relationship Id="rId11" Type="http://schemas.openxmlformats.org/officeDocument/2006/relationships/hyperlink" Target="#Endere&#231;os!A1"/><Relationship Id="rId24" Type="http://schemas.openxmlformats.org/officeDocument/2006/relationships/hyperlink" Target="#EX_CHECKLIST!A1"/><Relationship Id="rId5" Type="http://schemas.openxmlformats.org/officeDocument/2006/relationships/hyperlink" Target="#VIII!A1"/><Relationship Id="rId15" Type="http://schemas.openxmlformats.org/officeDocument/2006/relationships/hyperlink" Target="#EX_X!A1"/><Relationship Id="rId23" Type="http://schemas.openxmlformats.org/officeDocument/2006/relationships/hyperlink" Target="#'EX-DADOS DO CONV.'!A1"/><Relationship Id="rId10" Type="http://schemas.openxmlformats.org/officeDocument/2006/relationships/hyperlink" Target="#XIII!A1"/><Relationship Id="rId19" Type="http://schemas.openxmlformats.org/officeDocument/2006/relationships/hyperlink" Target="#EX_VIII!A1"/><Relationship Id="rId4" Type="http://schemas.openxmlformats.org/officeDocument/2006/relationships/hyperlink" Target="#'VI E VII'!A1"/><Relationship Id="rId9" Type="http://schemas.openxmlformats.org/officeDocument/2006/relationships/hyperlink" Target="#XII_TERM_ACEIT..A1"/><Relationship Id="rId14" Type="http://schemas.openxmlformats.org/officeDocument/2006/relationships/hyperlink" Target="#EX_V!A1"/><Relationship Id="rId22" Type="http://schemas.openxmlformats.org/officeDocument/2006/relationships/hyperlink" Target="#EX_IV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EX_XII!A1"/><Relationship Id="rId2" Type="http://schemas.openxmlformats.org/officeDocument/2006/relationships/hyperlink" Target="#Menu!A1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EX_III!A1"/><Relationship Id="rId2" Type="http://schemas.openxmlformats.org/officeDocument/2006/relationships/hyperlink" Target="#Menu!A1"/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EX_CHECKLIST!A1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hyperlink" Target="#Menu!A1"/><Relationship Id="rId1" Type="http://schemas.openxmlformats.org/officeDocument/2006/relationships/hyperlink" Target="#'DADOS DO CONV&#202;NIO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CHECKLIST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'ANEXO IV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'ANEXO V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'VI E VII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VIII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EX-DADOS DO CONV.'!A1"/><Relationship Id="rId1" Type="http://schemas.openxmlformats.org/officeDocument/2006/relationships/hyperlink" Target="#Menu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IX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X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XII_REL_OBJ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XII_TERM_ACEIT..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XIII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EX_IV!A1"/><Relationship Id="rId2" Type="http://schemas.openxmlformats.org/officeDocument/2006/relationships/hyperlink" Target="#Menu!A1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X_V!A1"/><Relationship Id="rId2" Type="http://schemas.openxmlformats.org/officeDocument/2006/relationships/hyperlink" Target="#Menu!A1"/><Relationship Id="rId1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EX_VI_E_VII!A1"/><Relationship Id="rId2" Type="http://schemas.openxmlformats.org/officeDocument/2006/relationships/hyperlink" Target="#Menu!A1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EX_VIII!A1"/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EX_IX!A1"/><Relationship Id="rId2" Type="http://schemas.openxmlformats.org/officeDocument/2006/relationships/hyperlink" Target="#Menu!A1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EX_X!A1"/><Relationship Id="rId2" Type="http://schemas.openxmlformats.org/officeDocument/2006/relationships/hyperlink" Target="#Menu!A1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EX_XI!A1"/><Relationship Id="rId2" Type="http://schemas.openxmlformats.org/officeDocument/2006/relationships/hyperlink" Target="#Menu!A1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180720</xdr:colOff>
      <xdr:row>5</xdr:row>
      <xdr:rowOff>139680</xdr:rowOff>
    </xdr:from>
    <xdr:to>
      <xdr:col>13</xdr:col>
      <xdr:colOff>593280</xdr:colOff>
      <xdr:row>33</xdr:row>
      <xdr:rowOff>34920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720" y="1511280"/>
          <a:ext cx="9363960" cy="5333760"/>
        </a:xfrm>
        <a:custGeom>
          <a:avLst/>
          <a:gdLst/>
          <a:ahLst/>
          <a:cxnLst/>
          <a:rect l="l" t="t" r="r" b="b"/>
          <a:pathLst>
            <a:path w="9190266" h="5619750">
              <a:moveTo>
                <a:pt x="936644" y="0"/>
              </a:moveTo>
              <a:lnTo>
                <a:pt x="9190266" y="0"/>
              </a:lnTo>
              <a:lnTo>
                <a:pt x="9190266" y="0"/>
              </a:lnTo>
              <a:lnTo>
                <a:pt x="9190266" y="4683106"/>
              </a:lnTo>
              <a:cubicBezTo>
                <a:pt x="9190266" y="5200400"/>
                <a:pt x="8770916" y="5619750"/>
                <a:pt x="8253622" y="5619750"/>
              </a:cubicBezTo>
              <a:lnTo>
                <a:pt x="0" y="5619750"/>
              </a:lnTo>
              <a:lnTo>
                <a:pt x="0" y="5619750"/>
              </a:lnTo>
              <a:lnTo>
                <a:pt x="0" y="936644"/>
              </a:lnTo>
              <a:cubicBezTo>
                <a:pt x="0" y="419350"/>
                <a:pt x="419350" y="0"/>
                <a:pt x="936644" y="0"/>
              </a:cubicBezTo>
              <a:close/>
            </a:path>
          </a:pathLst>
        </a:custGeom>
        <a:solidFill>
          <a:srgbClr val="000000">
            <a:alpha val="30000"/>
          </a:srgbClr>
        </a:solidFill>
        <a:ln w="38160">
          <a:solidFill>
            <a:srgbClr val="C0C0C0"/>
          </a:solidFill>
          <a:round/>
        </a:ln>
        <a:effectLst>
          <a:outerShdw dist="20160" dir="5400000">
            <a:srgbClr val="000000">
              <a:alpha val="3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135720</xdr:colOff>
      <xdr:row>16</xdr:row>
      <xdr:rowOff>39960</xdr:rowOff>
    </xdr:from>
    <xdr:to>
      <xdr:col>5</xdr:col>
      <xdr:colOff>196560</xdr:colOff>
      <xdr:row>20</xdr:row>
      <xdr:rowOff>122040</xdr:rowOff>
    </xdr:to>
    <xdr:sp macro="" textlink="">
      <xdr:nvSpPr>
        <xdr:cNvPr id="3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7840" y="3611520"/>
          <a:ext cx="2641680" cy="844200"/>
        </a:xfrm>
        <a:custGeom>
          <a:avLst/>
          <a:gdLst/>
          <a:ahLst/>
          <a:cxnLst/>
          <a:rect l="l" t="t" r="r" b="b"/>
          <a:pathLst>
            <a:path w="7319" h="2460">
              <a:moveTo>
                <a:pt x="409" y="0"/>
              </a:moveTo>
              <a:lnTo>
                <a:pt x="410" y="0"/>
              </a:lnTo>
              <a:cubicBezTo>
                <a:pt x="338" y="0"/>
                <a:pt x="267" y="19"/>
                <a:pt x="205" y="55"/>
              </a:cubicBezTo>
              <a:cubicBezTo>
                <a:pt x="143" y="91"/>
                <a:pt x="91" y="143"/>
                <a:pt x="55" y="205"/>
              </a:cubicBezTo>
              <a:cubicBezTo>
                <a:pt x="19" y="267"/>
                <a:pt x="0" y="338"/>
                <a:pt x="0" y="410"/>
              </a:cubicBezTo>
              <a:lnTo>
                <a:pt x="0" y="2049"/>
              </a:lnTo>
              <a:lnTo>
                <a:pt x="0" y="2049"/>
              </a:lnTo>
              <a:cubicBezTo>
                <a:pt x="0" y="2121"/>
                <a:pt x="19" y="2192"/>
                <a:pt x="55" y="2254"/>
              </a:cubicBezTo>
              <a:cubicBezTo>
                <a:pt x="91" y="2316"/>
                <a:pt x="143" y="2368"/>
                <a:pt x="205" y="2404"/>
              </a:cubicBezTo>
              <a:cubicBezTo>
                <a:pt x="267" y="2440"/>
                <a:pt x="338" y="2459"/>
                <a:pt x="410" y="2459"/>
              </a:cubicBezTo>
              <a:lnTo>
                <a:pt x="6908" y="2459"/>
              </a:lnTo>
              <a:lnTo>
                <a:pt x="6908" y="2459"/>
              </a:lnTo>
              <a:cubicBezTo>
                <a:pt x="6980" y="2459"/>
                <a:pt x="7051" y="2440"/>
                <a:pt x="7113" y="2404"/>
              </a:cubicBezTo>
              <a:cubicBezTo>
                <a:pt x="7175" y="2368"/>
                <a:pt x="7227" y="2316"/>
                <a:pt x="7263" y="2254"/>
              </a:cubicBezTo>
              <a:cubicBezTo>
                <a:pt x="7299" y="2192"/>
                <a:pt x="7318" y="2121"/>
                <a:pt x="7318" y="2049"/>
              </a:cubicBezTo>
              <a:lnTo>
                <a:pt x="7318" y="409"/>
              </a:lnTo>
              <a:lnTo>
                <a:pt x="7318" y="410"/>
              </a:lnTo>
              <a:lnTo>
                <a:pt x="7318" y="410"/>
              </a:lnTo>
              <a:cubicBezTo>
                <a:pt x="7318" y="338"/>
                <a:pt x="7299" y="267"/>
                <a:pt x="7263" y="205"/>
              </a:cubicBezTo>
              <a:cubicBezTo>
                <a:pt x="7227" y="143"/>
                <a:pt x="7175" y="91"/>
                <a:pt x="7113" y="55"/>
              </a:cubicBezTo>
              <a:cubicBezTo>
                <a:pt x="7051" y="19"/>
                <a:pt x="6980" y="0"/>
                <a:pt x="6908" y="0"/>
              </a:cubicBezTo>
              <a:lnTo>
                <a:pt x="409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800" b="0" strike="noStrike" spc="-1">
              <a:solidFill>
                <a:srgbClr val="000000"/>
              </a:solidFill>
              <a:latin typeface="Albertus Extra Bold"/>
            </a:rPr>
            <a:t>ANEXO - IV</a:t>
          </a:r>
          <a:endParaRPr lang="pt-BR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RELATÓRIO DA EXECUÇÃO FÍSICO - FINANCEIRA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176040</xdr:colOff>
      <xdr:row>11</xdr:row>
      <xdr:rowOff>21600</xdr:rowOff>
    </xdr:from>
    <xdr:to>
      <xdr:col>5</xdr:col>
      <xdr:colOff>276840</xdr:colOff>
      <xdr:row>14</xdr:row>
      <xdr:rowOff>152280</xdr:rowOff>
    </xdr:to>
    <xdr:sp macro="" textlink="">
      <xdr:nvSpPr>
        <xdr:cNvPr id="4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88160" y="2640960"/>
          <a:ext cx="2681640" cy="702000"/>
        </a:xfrm>
        <a:custGeom>
          <a:avLst/>
          <a:gdLst/>
          <a:ahLst/>
          <a:cxnLst/>
          <a:rect l="l" t="t" r="r" b="b"/>
          <a:pathLst>
            <a:path w="7430" h="2038">
              <a:moveTo>
                <a:pt x="339" y="0"/>
              </a:moveTo>
              <a:lnTo>
                <a:pt x="340" y="0"/>
              </a:lnTo>
              <a:cubicBezTo>
                <a:pt x="280" y="0"/>
                <a:pt x="221" y="16"/>
                <a:pt x="170" y="45"/>
              </a:cubicBezTo>
              <a:cubicBezTo>
                <a:pt x="118" y="75"/>
                <a:pt x="75" y="118"/>
                <a:pt x="45" y="170"/>
              </a:cubicBezTo>
              <a:cubicBezTo>
                <a:pt x="16" y="221"/>
                <a:pt x="0" y="280"/>
                <a:pt x="0" y="340"/>
              </a:cubicBezTo>
              <a:lnTo>
                <a:pt x="0" y="1697"/>
              </a:lnTo>
              <a:lnTo>
                <a:pt x="0" y="1698"/>
              </a:lnTo>
              <a:cubicBezTo>
                <a:pt x="0" y="1757"/>
                <a:pt x="16" y="1816"/>
                <a:pt x="45" y="1867"/>
              </a:cubicBezTo>
              <a:cubicBezTo>
                <a:pt x="75" y="1919"/>
                <a:pt x="118" y="1962"/>
                <a:pt x="170" y="1992"/>
              </a:cubicBezTo>
              <a:cubicBezTo>
                <a:pt x="221" y="2021"/>
                <a:pt x="280" y="2037"/>
                <a:pt x="340" y="2037"/>
              </a:cubicBezTo>
              <a:lnTo>
                <a:pt x="7089" y="2037"/>
              </a:lnTo>
              <a:lnTo>
                <a:pt x="7090" y="2037"/>
              </a:lnTo>
              <a:cubicBezTo>
                <a:pt x="7149" y="2037"/>
                <a:pt x="7208" y="2021"/>
                <a:pt x="7259" y="1992"/>
              </a:cubicBezTo>
              <a:cubicBezTo>
                <a:pt x="7311" y="1962"/>
                <a:pt x="7354" y="1919"/>
                <a:pt x="7384" y="1867"/>
              </a:cubicBezTo>
              <a:cubicBezTo>
                <a:pt x="7413" y="1816"/>
                <a:pt x="7429" y="1757"/>
                <a:pt x="7429" y="1698"/>
              </a:cubicBezTo>
              <a:lnTo>
                <a:pt x="7429" y="339"/>
              </a:lnTo>
              <a:lnTo>
                <a:pt x="7429" y="340"/>
              </a:lnTo>
              <a:lnTo>
                <a:pt x="7429" y="340"/>
              </a:lnTo>
              <a:cubicBezTo>
                <a:pt x="7429" y="280"/>
                <a:pt x="7413" y="221"/>
                <a:pt x="7384" y="170"/>
              </a:cubicBezTo>
              <a:cubicBezTo>
                <a:pt x="7354" y="118"/>
                <a:pt x="7311" y="75"/>
                <a:pt x="7259" y="45"/>
              </a:cubicBezTo>
              <a:cubicBezTo>
                <a:pt x="7208" y="16"/>
                <a:pt x="7149" y="0"/>
                <a:pt x="7090" y="0"/>
              </a:cubicBezTo>
              <a:lnTo>
                <a:pt x="339" y="0"/>
              </a:lnTo>
            </a:path>
          </a:pathLst>
        </a:custGeom>
        <a:solidFill>
          <a:srgbClr val="0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0" strike="noStrike" spc="-1">
              <a:solidFill>
                <a:srgbClr val="FFFFFF"/>
              </a:solidFill>
              <a:latin typeface="Albertus Extra Bold"/>
            </a:rPr>
            <a:t>DIGITE AQUI OS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0" strike="noStrike" spc="-1">
              <a:solidFill>
                <a:srgbClr val="FFFFFF"/>
              </a:solidFill>
              <a:latin typeface="Albertus Extra Bold"/>
            </a:rPr>
            <a:t>DADOS DO CONVÊNIO 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547920</xdr:colOff>
      <xdr:row>16</xdr:row>
      <xdr:rowOff>9360</xdr:rowOff>
    </xdr:from>
    <xdr:to>
      <xdr:col>10</xdr:col>
      <xdr:colOff>5705</xdr:colOff>
      <xdr:row>20</xdr:row>
      <xdr:rowOff>92160</xdr:rowOff>
    </xdr:to>
    <xdr:sp macro="" textlink="">
      <xdr:nvSpPr>
        <xdr:cNvPr id="5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40880" y="3580920"/>
          <a:ext cx="2651040" cy="844920"/>
        </a:xfrm>
        <a:custGeom>
          <a:avLst/>
          <a:gdLst/>
          <a:ahLst/>
          <a:cxnLst/>
          <a:rect l="l" t="t" r="r" b="b"/>
          <a:pathLst>
            <a:path w="7347" h="2462">
              <a:moveTo>
                <a:pt x="410" y="0"/>
              </a:moveTo>
              <a:lnTo>
                <a:pt x="410" y="0"/>
              </a:lnTo>
              <a:cubicBezTo>
                <a:pt x="338" y="0"/>
                <a:pt x="267" y="19"/>
                <a:pt x="205" y="55"/>
              </a:cubicBezTo>
              <a:cubicBezTo>
                <a:pt x="143" y="91"/>
                <a:pt x="91" y="143"/>
                <a:pt x="55" y="205"/>
              </a:cubicBezTo>
              <a:cubicBezTo>
                <a:pt x="19" y="267"/>
                <a:pt x="0" y="338"/>
                <a:pt x="0" y="410"/>
              </a:cubicBezTo>
              <a:lnTo>
                <a:pt x="0" y="2050"/>
              </a:lnTo>
              <a:lnTo>
                <a:pt x="0" y="2051"/>
              </a:lnTo>
              <a:cubicBezTo>
                <a:pt x="0" y="2123"/>
                <a:pt x="19" y="2194"/>
                <a:pt x="55" y="2256"/>
              </a:cubicBezTo>
              <a:cubicBezTo>
                <a:pt x="91" y="2318"/>
                <a:pt x="143" y="2370"/>
                <a:pt x="205" y="2406"/>
              </a:cubicBezTo>
              <a:cubicBezTo>
                <a:pt x="267" y="2442"/>
                <a:pt x="338" y="2461"/>
                <a:pt x="410" y="2461"/>
              </a:cubicBezTo>
              <a:lnTo>
                <a:pt x="6935" y="2461"/>
              </a:lnTo>
              <a:lnTo>
                <a:pt x="6936" y="2461"/>
              </a:lnTo>
              <a:cubicBezTo>
                <a:pt x="7008" y="2461"/>
                <a:pt x="7079" y="2442"/>
                <a:pt x="7141" y="2406"/>
              </a:cubicBezTo>
              <a:cubicBezTo>
                <a:pt x="7203" y="2370"/>
                <a:pt x="7255" y="2318"/>
                <a:pt x="7291" y="2256"/>
              </a:cubicBezTo>
              <a:cubicBezTo>
                <a:pt x="7327" y="2194"/>
                <a:pt x="7346" y="2123"/>
                <a:pt x="7346" y="2051"/>
              </a:cubicBezTo>
              <a:lnTo>
                <a:pt x="7346" y="410"/>
              </a:lnTo>
              <a:lnTo>
                <a:pt x="7346" y="410"/>
              </a:lnTo>
              <a:lnTo>
                <a:pt x="7346" y="410"/>
              </a:lnTo>
              <a:cubicBezTo>
                <a:pt x="7346" y="338"/>
                <a:pt x="7327" y="267"/>
                <a:pt x="7291" y="205"/>
              </a:cubicBezTo>
              <a:cubicBezTo>
                <a:pt x="7255" y="143"/>
                <a:pt x="7203" y="91"/>
                <a:pt x="7141" y="55"/>
              </a:cubicBezTo>
              <a:cubicBezTo>
                <a:pt x="7079" y="19"/>
                <a:pt x="7008" y="0"/>
                <a:pt x="6936" y="0"/>
              </a:cubicBezTo>
              <a:lnTo>
                <a:pt x="410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ANEXO - V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EXECUÇÃO DA RECEITA E DESPESA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337680</xdr:colOff>
      <xdr:row>16</xdr:row>
      <xdr:rowOff>9360</xdr:rowOff>
    </xdr:from>
    <xdr:to>
      <xdr:col>13</xdr:col>
      <xdr:colOff>136080</xdr:colOff>
      <xdr:row>20</xdr:row>
      <xdr:rowOff>101880</xdr:rowOff>
    </xdr:to>
    <xdr:sp macro="" textlink="">
      <xdr:nvSpPr>
        <xdr:cNvPr id="6" name="CustomShape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456240" y="3580920"/>
          <a:ext cx="2631240" cy="854640"/>
        </a:xfrm>
        <a:custGeom>
          <a:avLst/>
          <a:gdLst/>
          <a:ahLst/>
          <a:cxnLst/>
          <a:rect l="l" t="t" r="r" b="b"/>
          <a:pathLst>
            <a:path w="7293" h="2489">
              <a:moveTo>
                <a:pt x="414" y="0"/>
              </a:moveTo>
              <a:lnTo>
                <a:pt x="415" y="0"/>
              </a:lnTo>
              <a:cubicBezTo>
                <a:pt x="342" y="0"/>
                <a:pt x="270" y="19"/>
                <a:pt x="207" y="56"/>
              </a:cubicBezTo>
              <a:cubicBezTo>
                <a:pt x="144" y="92"/>
                <a:pt x="92" y="144"/>
                <a:pt x="56" y="207"/>
              </a:cubicBezTo>
              <a:cubicBezTo>
                <a:pt x="19" y="270"/>
                <a:pt x="0" y="342"/>
                <a:pt x="0" y="415"/>
              </a:cubicBezTo>
              <a:lnTo>
                <a:pt x="0" y="2073"/>
              </a:lnTo>
              <a:lnTo>
                <a:pt x="0" y="2073"/>
              </a:lnTo>
              <a:cubicBezTo>
                <a:pt x="0" y="2146"/>
                <a:pt x="19" y="2218"/>
                <a:pt x="56" y="2281"/>
              </a:cubicBezTo>
              <a:cubicBezTo>
                <a:pt x="92" y="2344"/>
                <a:pt x="144" y="2396"/>
                <a:pt x="207" y="2432"/>
              </a:cubicBezTo>
              <a:cubicBezTo>
                <a:pt x="270" y="2469"/>
                <a:pt x="342" y="2488"/>
                <a:pt x="415" y="2488"/>
              </a:cubicBezTo>
              <a:lnTo>
                <a:pt x="6877" y="2488"/>
              </a:lnTo>
              <a:lnTo>
                <a:pt x="6877" y="2488"/>
              </a:lnTo>
              <a:cubicBezTo>
                <a:pt x="6950" y="2488"/>
                <a:pt x="7022" y="2469"/>
                <a:pt x="7085" y="2432"/>
              </a:cubicBezTo>
              <a:cubicBezTo>
                <a:pt x="7148" y="2396"/>
                <a:pt x="7200" y="2344"/>
                <a:pt x="7236" y="2281"/>
              </a:cubicBezTo>
              <a:cubicBezTo>
                <a:pt x="7273" y="2218"/>
                <a:pt x="7292" y="2146"/>
                <a:pt x="7292" y="2073"/>
              </a:cubicBezTo>
              <a:lnTo>
                <a:pt x="7292" y="414"/>
              </a:lnTo>
              <a:lnTo>
                <a:pt x="7292" y="415"/>
              </a:lnTo>
              <a:lnTo>
                <a:pt x="7292" y="415"/>
              </a:lnTo>
              <a:cubicBezTo>
                <a:pt x="7292" y="342"/>
                <a:pt x="7273" y="270"/>
                <a:pt x="7236" y="207"/>
              </a:cubicBezTo>
              <a:cubicBezTo>
                <a:pt x="7200" y="144"/>
                <a:pt x="7148" y="92"/>
                <a:pt x="7085" y="56"/>
              </a:cubicBezTo>
              <a:cubicBezTo>
                <a:pt x="7022" y="19"/>
                <a:pt x="6950" y="0"/>
                <a:pt x="6877" y="0"/>
              </a:cubicBezTo>
              <a:lnTo>
                <a:pt x="414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ANEXO - VI E VII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RELAÇÃO DE PAGAMENTO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145800</xdr:colOff>
      <xdr:row>22</xdr:row>
      <xdr:rowOff>36360</xdr:rowOff>
    </xdr:from>
    <xdr:to>
      <xdr:col>5</xdr:col>
      <xdr:colOff>206640</xdr:colOff>
      <xdr:row>26</xdr:row>
      <xdr:rowOff>42120</xdr:rowOff>
    </xdr:to>
    <xdr:sp macro="" textlink="">
      <xdr:nvSpPr>
        <xdr:cNvPr id="7" name="CustomShape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57920" y="4750920"/>
          <a:ext cx="2641680" cy="767880"/>
        </a:xfrm>
        <a:custGeom>
          <a:avLst/>
          <a:gdLst/>
          <a:ahLst/>
          <a:cxnLst/>
          <a:rect l="l" t="t" r="r" b="b"/>
          <a:pathLst>
            <a:path w="7319" h="2249">
              <a:moveTo>
                <a:pt x="374" y="0"/>
              </a:moveTo>
              <a:lnTo>
                <a:pt x="375" y="0"/>
              </a:lnTo>
              <a:cubicBezTo>
                <a:pt x="309" y="0"/>
                <a:pt x="244" y="17"/>
                <a:pt x="187" y="50"/>
              </a:cubicBezTo>
              <a:cubicBezTo>
                <a:pt x="130" y="83"/>
                <a:pt x="83" y="130"/>
                <a:pt x="50" y="187"/>
              </a:cubicBezTo>
              <a:cubicBezTo>
                <a:pt x="17" y="244"/>
                <a:pt x="0" y="309"/>
                <a:pt x="0" y="375"/>
              </a:cubicBezTo>
              <a:lnTo>
                <a:pt x="0" y="1873"/>
              </a:lnTo>
              <a:lnTo>
                <a:pt x="0" y="1873"/>
              </a:lnTo>
              <a:cubicBezTo>
                <a:pt x="0" y="1939"/>
                <a:pt x="17" y="2004"/>
                <a:pt x="50" y="2061"/>
              </a:cubicBezTo>
              <a:cubicBezTo>
                <a:pt x="83" y="2118"/>
                <a:pt x="130" y="2165"/>
                <a:pt x="187" y="2198"/>
              </a:cubicBezTo>
              <a:cubicBezTo>
                <a:pt x="244" y="2231"/>
                <a:pt x="309" y="2248"/>
                <a:pt x="375" y="2248"/>
              </a:cubicBezTo>
              <a:lnTo>
                <a:pt x="6943" y="2248"/>
              </a:lnTo>
              <a:lnTo>
                <a:pt x="6943" y="2248"/>
              </a:lnTo>
              <a:cubicBezTo>
                <a:pt x="7009" y="2248"/>
                <a:pt x="7074" y="2231"/>
                <a:pt x="7131" y="2198"/>
              </a:cubicBezTo>
              <a:cubicBezTo>
                <a:pt x="7188" y="2165"/>
                <a:pt x="7235" y="2118"/>
                <a:pt x="7268" y="2061"/>
              </a:cubicBezTo>
              <a:cubicBezTo>
                <a:pt x="7301" y="2004"/>
                <a:pt x="7318" y="1939"/>
                <a:pt x="7318" y="1873"/>
              </a:cubicBezTo>
              <a:lnTo>
                <a:pt x="7318" y="374"/>
              </a:lnTo>
              <a:lnTo>
                <a:pt x="7318" y="375"/>
              </a:lnTo>
              <a:lnTo>
                <a:pt x="7318" y="375"/>
              </a:lnTo>
              <a:cubicBezTo>
                <a:pt x="7318" y="309"/>
                <a:pt x="7301" y="244"/>
                <a:pt x="7268" y="187"/>
              </a:cubicBezTo>
              <a:cubicBezTo>
                <a:pt x="7235" y="130"/>
                <a:pt x="7188" y="83"/>
                <a:pt x="7131" y="50"/>
              </a:cubicBezTo>
              <a:cubicBezTo>
                <a:pt x="7074" y="17"/>
                <a:pt x="7009" y="0"/>
                <a:pt x="6943" y="0"/>
              </a:cubicBezTo>
              <a:lnTo>
                <a:pt x="374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ANEXO - VIII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RELAÇÃO DE  BENS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357120</xdr:colOff>
      <xdr:row>22</xdr:row>
      <xdr:rowOff>45360</xdr:rowOff>
    </xdr:from>
    <xdr:to>
      <xdr:col>13</xdr:col>
      <xdr:colOff>176400</xdr:colOff>
      <xdr:row>26</xdr:row>
      <xdr:rowOff>42840</xdr:rowOff>
    </xdr:to>
    <xdr:sp macro="" textlink="">
      <xdr:nvSpPr>
        <xdr:cNvPr id="8" name="CustomShape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475680" y="4759920"/>
          <a:ext cx="2652120" cy="759600"/>
        </a:xfrm>
        <a:custGeom>
          <a:avLst/>
          <a:gdLst/>
          <a:ahLst/>
          <a:cxnLst/>
          <a:rect l="l" t="t" r="r" b="b"/>
          <a:pathLst>
            <a:path w="7351" h="2226">
              <a:moveTo>
                <a:pt x="370" y="0"/>
              </a:moveTo>
              <a:lnTo>
                <a:pt x="371" y="0"/>
              </a:lnTo>
              <a:cubicBezTo>
                <a:pt x="306" y="0"/>
                <a:pt x="242" y="17"/>
                <a:pt x="185" y="50"/>
              </a:cubicBezTo>
              <a:cubicBezTo>
                <a:pt x="129" y="82"/>
                <a:pt x="82" y="129"/>
                <a:pt x="50" y="185"/>
              </a:cubicBezTo>
              <a:cubicBezTo>
                <a:pt x="17" y="242"/>
                <a:pt x="0" y="306"/>
                <a:pt x="0" y="371"/>
              </a:cubicBezTo>
              <a:lnTo>
                <a:pt x="0" y="1854"/>
              </a:lnTo>
              <a:lnTo>
                <a:pt x="0" y="1854"/>
              </a:lnTo>
              <a:cubicBezTo>
                <a:pt x="0" y="1919"/>
                <a:pt x="17" y="1983"/>
                <a:pt x="50" y="2040"/>
              </a:cubicBezTo>
              <a:cubicBezTo>
                <a:pt x="82" y="2096"/>
                <a:pt x="129" y="2143"/>
                <a:pt x="185" y="2175"/>
              </a:cubicBezTo>
              <a:cubicBezTo>
                <a:pt x="242" y="2208"/>
                <a:pt x="306" y="2225"/>
                <a:pt x="371" y="2225"/>
              </a:cubicBezTo>
              <a:lnTo>
                <a:pt x="6979" y="2225"/>
              </a:lnTo>
              <a:lnTo>
                <a:pt x="6979" y="2225"/>
              </a:lnTo>
              <a:cubicBezTo>
                <a:pt x="7044" y="2225"/>
                <a:pt x="7108" y="2208"/>
                <a:pt x="7165" y="2175"/>
              </a:cubicBezTo>
              <a:cubicBezTo>
                <a:pt x="7221" y="2143"/>
                <a:pt x="7268" y="2096"/>
                <a:pt x="7300" y="2040"/>
              </a:cubicBezTo>
              <a:cubicBezTo>
                <a:pt x="7333" y="1983"/>
                <a:pt x="7350" y="1919"/>
                <a:pt x="7350" y="1854"/>
              </a:cubicBezTo>
              <a:lnTo>
                <a:pt x="7350" y="370"/>
              </a:lnTo>
              <a:lnTo>
                <a:pt x="7350" y="371"/>
              </a:lnTo>
              <a:lnTo>
                <a:pt x="7350" y="371"/>
              </a:lnTo>
              <a:cubicBezTo>
                <a:pt x="7350" y="306"/>
                <a:pt x="7333" y="242"/>
                <a:pt x="7300" y="185"/>
              </a:cubicBezTo>
              <a:cubicBezTo>
                <a:pt x="7268" y="129"/>
                <a:pt x="7221" y="82"/>
                <a:pt x="7165" y="50"/>
              </a:cubicBezTo>
              <a:cubicBezTo>
                <a:pt x="7108" y="17"/>
                <a:pt x="7044" y="0"/>
                <a:pt x="6979" y="0"/>
              </a:cubicBezTo>
              <a:lnTo>
                <a:pt x="370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ANEXO - X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DEMONSTRATIVO DAS APLICAÇÕES FINANCEIRAS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568080</xdr:colOff>
      <xdr:row>22</xdr:row>
      <xdr:rowOff>64800</xdr:rowOff>
    </xdr:from>
    <xdr:to>
      <xdr:col>10</xdr:col>
      <xdr:colOff>5040</xdr:colOff>
      <xdr:row>26</xdr:row>
      <xdr:rowOff>51120</xdr:rowOff>
    </xdr:to>
    <xdr:sp macro="" textlink="">
      <xdr:nvSpPr>
        <xdr:cNvPr id="9" name="CustomShape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461040" y="4779360"/>
          <a:ext cx="2662560" cy="748440"/>
        </a:xfrm>
        <a:custGeom>
          <a:avLst/>
          <a:gdLst/>
          <a:ahLst/>
          <a:cxnLst/>
          <a:rect l="l" t="t" r="r" b="b"/>
          <a:pathLst>
            <a:path w="7373" h="2195">
              <a:moveTo>
                <a:pt x="365" y="0"/>
              </a:moveTo>
              <a:lnTo>
                <a:pt x="366" y="0"/>
              </a:lnTo>
              <a:cubicBezTo>
                <a:pt x="301" y="0"/>
                <a:pt x="238" y="17"/>
                <a:pt x="183" y="49"/>
              </a:cubicBezTo>
              <a:cubicBezTo>
                <a:pt x="127" y="81"/>
                <a:pt x="81" y="127"/>
                <a:pt x="49" y="183"/>
              </a:cubicBezTo>
              <a:cubicBezTo>
                <a:pt x="17" y="238"/>
                <a:pt x="0" y="301"/>
                <a:pt x="0" y="366"/>
              </a:cubicBezTo>
              <a:lnTo>
                <a:pt x="0" y="1828"/>
              </a:lnTo>
              <a:lnTo>
                <a:pt x="0" y="1828"/>
              </a:lnTo>
              <a:cubicBezTo>
                <a:pt x="0" y="1893"/>
                <a:pt x="17" y="1956"/>
                <a:pt x="49" y="2011"/>
              </a:cubicBezTo>
              <a:cubicBezTo>
                <a:pt x="81" y="2067"/>
                <a:pt x="127" y="2113"/>
                <a:pt x="183" y="2145"/>
              </a:cubicBezTo>
              <a:cubicBezTo>
                <a:pt x="238" y="2177"/>
                <a:pt x="301" y="2194"/>
                <a:pt x="366" y="2194"/>
              </a:cubicBezTo>
              <a:lnTo>
                <a:pt x="7006" y="2194"/>
              </a:lnTo>
              <a:lnTo>
                <a:pt x="7006" y="2194"/>
              </a:lnTo>
              <a:cubicBezTo>
                <a:pt x="7071" y="2194"/>
                <a:pt x="7134" y="2177"/>
                <a:pt x="7189" y="2145"/>
              </a:cubicBezTo>
              <a:cubicBezTo>
                <a:pt x="7245" y="2113"/>
                <a:pt x="7291" y="2067"/>
                <a:pt x="7323" y="2011"/>
              </a:cubicBezTo>
              <a:cubicBezTo>
                <a:pt x="7355" y="1956"/>
                <a:pt x="7372" y="1893"/>
                <a:pt x="7372" y="1828"/>
              </a:cubicBezTo>
              <a:lnTo>
                <a:pt x="7372" y="365"/>
              </a:lnTo>
              <a:lnTo>
                <a:pt x="7372" y="366"/>
              </a:lnTo>
              <a:lnTo>
                <a:pt x="7372" y="366"/>
              </a:lnTo>
              <a:cubicBezTo>
                <a:pt x="7372" y="301"/>
                <a:pt x="7355" y="238"/>
                <a:pt x="7323" y="183"/>
              </a:cubicBezTo>
              <a:cubicBezTo>
                <a:pt x="7291" y="127"/>
                <a:pt x="7245" y="81"/>
                <a:pt x="7189" y="49"/>
              </a:cubicBezTo>
              <a:cubicBezTo>
                <a:pt x="7134" y="17"/>
                <a:pt x="7071" y="0"/>
                <a:pt x="7006" y="0"/>
              </a:cubicBezTo>
              <a:lnTo>
                <a:pt x="365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ANEXO - IX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CONCILIAÇÃO BANCÁRIA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135720</xdr:colOff>
      <xdr:row>27</xdr:row>
      <xdr:rowOff>137520</xdr:rowOff>
    </xdr:from>
    <xdr:to>
      <xdr:col>5</xdr:col>
      <xdr:colOff>226080</xdr:colOff>
      <xdr:row>31</xdr:row>
      <xdr:rowOff>182520</xdr:rowOff>
    </xdr:to>
    <xdr:sp macro="" textlink="">
      <xdr:nvSpPr>
        <xdr:cNvPr id="10" name="CustomShape 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47840" y="5804640"/>
          <a:ext cx="2671200" cy="807120"/>
        </a:xfrm>
        <a:custGeom>
          <a:avLst/>
          <a:gdLst/>
          <a:ahLst/>
          <a:cxnLst/>
          <a:rect l="l" t="t" r="r" b="b"/>
          <a:pathLst>
            <a:path w="7401" h="2358">
              <a:moveTo>
                <a:pt x="392" y="0"/>
              </a:moveTo>
              <a:lnTo>
                <a:pt x="393" y="0"/>
              </a:lnTo>
              <a:cubicBezTo>
                <a:pt x="324" y="0"/>
                <a:pt x="256" y="18"/>
                <a:pt x="196" y="53"/>
              </a:cubicBezTo>
              <a:cubicBezTo>
                <a:pt x="137" y="87"/>
                <a:pt x="87" y="137"/>
                <a:pt x="53" y="196"/>
              </a:cubicBezTo>
              <a:cubicBezTo>
                <a:pt x="18" y="256"/>
                <a:pt x="0" y="324"/>
                <a:pt x="0" y="393"/>
              </a:cubicBezTo>
              <a:lnTo>
                <a:pt x="0" y="1964"/>
              </a:lnTo>
              <a:lnTo>
                <a:pt x="0" y="1964"/>
              </a:lnTo>
              <a:cubicBezTo>
                <a:pt x="0" y="2033"/>
                <a:pt x="18" y="2101"/>
                <a:pt x="53" y="2161"/>
              </a:cubicBezTo>
              <a:cubicBezTo>
                <a:pt x="87" y="2220"/>
                <a:pt x="137" y="2270"/>
                <a:pt x="196" y="2304"/>
              </a:cubicBezTo>
              <a:cubicBezTo>
                <a:pt x="256" y="2339"/>
                <a:pt x="324" y="2357"/>
                <a:pt x="393" y="2357"/>
              </a:cubicBezTo>
              <a:lnTo>
                <a:pt x="7007" y="2357"/>
              </a:lnTo>
              <a:lnTo>
                <a:pt x="7007" y="2357"/>
              </a:lnTo>
              <a:cubicBezTo>
                <a:pt x="7076" y="2357"/>
                <a:pt x="7144" y="2339"/>
                <a:pt x="7204" y="2304"/>
              </a:cubicBezTo>
              <a:cubicBezTo>
                <a:pt x="7263" y="2270"/>
                <a:pt x="7313" y="2220"/>
                <a:pt x="7347" y="2161"/>
              </a:cubicBezTo>
              <a:cubicBezTo>
                <a:pt x="7382" y="2101"/>
                <a:pt x="7400" y="2033"/>
                <a:pt x="7400" y="1964"/>
              </a:cubicBezTo>
              <a:lnTo>
                <a:pt x="7400" y="392"/>
              </a:lnTo>
              <a:lnTo>
                <a:pt x="7400" y="393"/>
              </a:lnTo>
              <a:lnTo>
                <a:pt x="7400" y="393"/>
              </a:lnTo>
              <a:cubicBezTo>
                <a:pt x="7400" y="324"/>
                <a:pt x="7382" y="256"/>
                <a:pt x="7347" y="196"/>
              </a:cubicBezTo>
              <a:cubicBezTo>
                <a:pt x="7313" y="137"/>
                <a:pt x="7263" y="87"/>
                <a:pt x="7204" y="53"/>
              </a:cubicBezTo>
              <a:cubicBezTo>
                <a:pt x="7144" y="18"/>
                <a:pt x="7076" y="0"/>
                <a:pt x="7007" y="0"/>
              </a:cubicBezTo>
              <a:lnTo>
                <a:pt x="392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ANEXO - XII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RELATÓRIO DE REALIZAÇÃO DE OBJETIVOS E METAS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588240</xdr:colOff>
      <xdr:row>27</xdr:row>
      <xdr:rowOff>166320</xdr:rowOff>
    </xdr:from>
    <xdr:to>
      <xdr:col>10</xdr:col>
      <xdr:colOff>6480</xdr:colOff>
      <xdr:row>31</xdr:row>
      <xdr:rowOff>172080</xdr:rowOff>
    </xdr:to>
    <xdr:sp macro="" textlink="">
      <xdr:nvSpPr>
        <xdr:cNvPr id="11" name="CustomShape 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481200" y="5833440"/>
          <a:ext cx="2643840" cy="767880"/>
        </a:xfrm>
        <a:custGeom>
          <a:avLst/>
          <a:gdLst/>
          <a:ahLst/>
          <a:cxnLst/>
          <a:rect l="l" t="t" r="r" b="b"/>
          <a:pathLst>
            <a:path w="7321" h="2249">
              <a:moveTo>
                <a:pt x="374" y="0"/>
              </a:moveTo>
              <a:lnTo>
                <a:pt x="375" y="0"/>
              </a:lnTo>
              <a:cubicBezTo>
                <a:pt x="309" y="0"/>
                <a:pt x="244" y="17"/>
                <a:pt x="187" y="50"/>
              </a:cubicBezTo>
              <a:cubicBezTo>
                <a:pt x="130" y="83"/>
                <a:pt x="83" y="130"/>
                <a:pt x="50" y="187"/>
              </a:cubicBezTo>
              <a:cubicBezTo>
                <a:pt x="17" y="244"/>
                <a:pt x="0" y="309"/>
                <a:pt x="0" y="375"/>
              </a:cubicBezTo>
              <a:lnTo>
                <a:pt x="0" y="1873"/>
              </a:lnTo>
              <a:lnTo>
                <a:pt x="0" y="1873"/>
              </a:lnTo>
              <a:cubicBezTo>
                <a:pt x="0" y="1939"/>
                <a:pt x="17" y="2004"/>
                <a:pt x="50" y="2061"/>
              </a:cubicBezTo>
              <a:cubicBezTo>
                <a:pt x="83" y="2118"/>
                <a:pt x="130" y="2165"/>
                <a:pt x="187" y="2198"/>
              </a:cubicBezTo>
              <a:cubicBezTo>
                <a:pt x="244" y="2231"/>
                <a:pt x="309" y="2248"/>
                <a:pt x="375" y="2248"/>
              </a:cubicBezTo>
              <a:lnTo>
                <a:pt x="6945" y="2248"/>
              </a:lnTo>
              <a:lnTo>
                <a:pt x="6945" y="2248"/>
              </a:lnTo>
              <a:cubicBezTo>
                <a:pt x="7011" y="2248"/>
                <a:pt x="7076" y="2231"/>
                <a:pt x="7133" y="2198"/>
              </a:cubicBezTo>
              <a:cubicBezTo>
                <a:pt x="7190" y="2165"/>
                <a:pt x="7237" y="2118"/>
                <a:pt x="7270" y="2061"/>
              </a:cubicBezTo>
              <a:cubicBezTo>
                <a:pt x="7303" y="2004"/>
                <a:pt x="7320" y="1939"/>
                <a:pt x="7320" y="1873"/>
              </a:cubicBezTo>
              <a:lnTo>
                <a:pt x="7320" y="374"/>
              </a:lnTo>
              <a:lnTo>
                <a:pt x="7320" y="375"/>
              </a:lnTo>
              <a:lnTo>
                <a:pt x="7320" y="375"/>
              </a:lnTo>
              <a:cubicBezTo>
                <a:pt x="7320" y="309"/>
                <a:pt x="7303" y="244"/>
                <a:pt x="7270" y="187"/>
              </a:cubicBezTo>
              <a:cubicBezTo>
                <a:pt x="7237" y="130"/>
                <a:pt x="7190" y="83"/>
                <a:pt x="7133" y="50"/>
              </a:cubicBezTo>
              <a:cubicBezTo>
                <a:pt x="7076" y="17"/>
                <a:pt x="7011" y="0"/>
                <a:pt x="6945" y="0"/>
              </a:cubicBezTo>
              <a:lnTo>
                <a:pt x="374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ANEXO - XII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TERMO DE ACEITAÇÃO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 OBRA E SERVIÇO DE ENGENHARIA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337680</xdr:colOff>
      <xdr:row>27</xdr:row>
      <xdr:rowOff>128520</xdr:rowOff>
    </xdr:from>
    <xdr:to>
      <xdr:col>13</xdr:col>
      <xdr:colOff>196920</xdr:colOff>
      <xdr:row>32</xdr:row>
      <xdr:rowOff>1080</xdr:rowOff>
    </xdr:to>
    <xdr:sp macro="" textlink="">
      <xdr:nvSpPr>
        <xdr:cNvPr id="12" name="CustomShape 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456240" y="5795640"/>
          <a:ext cx="2692080" cy="825120"/>
        </a:xfrm>
        <a:custGeom>
          <a:avLst/>
          <a:gdLst/>
          <a:ahLst/>
          <a:cxnLst/>
          <a:rect l="l" t="t" r="r" b="b"/>
          <a:pathLst>
            <a:path w="7462" h="2408">
              <a:moveTo>
                <a:pt x="401" y="0"/>
              </a:moveTo>
              <a:lnTo>
                <a:pt x="401" y="0"/>
              </a:lnTo>
              <a:cubicBezTo>
                <a:pt x="331" y="0"/>
                <a:pt x="262" y="19"/>
                <a:pt x="201" y="54"/>
              </a:cubicBezTo>
              <a:cubicBezTo>
                <a:pt x="140" y="89"/>
                <a:pt x="89" y="140"/>
                <a:pt x="54" y="201"/>
              </a:cubicBezTo>
              <a:cubicBezTo>
                <a:pt x="19" y="262"/>
                <a:pt x="0" y="331"/>
                <a:pt x="0" y="401"/>
              </a:cubicBezTo>
              <a:lnTo>
                <a:pt x="0" y="2005"/>
              </a:lnTo>
              <a:lnTo>
                <a:pt x="0" y="2006"/>
              </a:lnTo>
              <a:cubicBezTo>
                <a:pt x="0" y="2076"/>
                <a:pt x="19" y="2145"/>
                <a:pt x="54" y="2206"/>
              </a:cubicBezTo>
              <a:cubicBezTo>
                <a:pt x="89" y="2267"/>
                <a:pt x="140" y="2318"/>
                <a:pt x="201" y="2353"/>
              </a:cubicBezTo>
              <a:cubicBezTo>
                <a:pt x="262" y="2388"/>
                <a:pt x="331" y="2407"/>
                <a:pt x="401" y="2407"/>
              </a:cubicBezTo>
              <a:lnTo>
                <a:pt x="7059" y="2407"/>
              </a:lnTo>
              <a:lnTo>
                <a:pt x="7060" y="2407"/>
              </a:lnTo>
              <a:cubicBezTo>
                <a:pt x="7130" y="2407"/>
                <a:pt x="7199" y="2388"/>
                <a:pt x="7260" y="2353"/>
              </a:cubicBezTo>
              <a:cubicBezTo>
                <a:pt x="7321" y="2318"/>
                <a:pt x="7372" y="2267"/>
                <a:pt x="7407" y="2206"/>
              </a:cubicBezTo>
              <a:cubicBezTo>
                <a:pt x="7442" y="2145"/>
                <a:pt x="7461" y="2076"/>
                <a:pt x="7461" y="2006"/>
              </a:cubicBezTo>
              <a:lnTo>
                <a:pt x="7461" y="401"/>
              </a:lnTo>
              <a:lnTo>
                <a:pt x="7461" y="401"/>
              </a:lnTo>
              <a:lnTo>
                <a:pt x="7461" y="401"/>
              </a:lnTo>
              <a:cubicBezTo>
                <a:pt x="7461" y="331"/>
                <a:pt x="7442" y="262"/>
                <a:pt x="7407" y="201"/>
              </a:cubicBezTo>
              <a:cubicBezTo>
                <a:pt x="7372" y="140"/>
                <a:pt x="7321" y="89"/>
                <a:pt x="7260" y="54"/>
              </a:cubicBezTo>
              <a:cubicBezTo>
                <a:pt x="7199" y="19"/>
                <a:pt x="7130" y="0"/>
                <a:pt x="7060" y="0"/>
              </a:cubicBezTo>
              <a:lnTo>
                <a:pt x="401" y="0"/>
              </a:lnTo>
            </a:path>
          </a:pathLst>
        </a:custGeom>
        <a:solidFill>
          <a:srgbClr val="FFFFFF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ANEXO - XIII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DECLARAÇÃO DE GUARDA DOS DOCUMENTOS CONTÁBEIS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16</xdr:col>
      <xdr:colOff>261360</xdr:colOff>
      <xdr:row>34</xdr:row>
      <xdr:rowOff>9720</xdr:rowOff>
    </xdr:from>
    <xdr:to>
      <xdr:col>18</xdr:col>
      <xdr:colOff>1970</xdr:colOff>
      <xdr:row>37</xdr:row>
      <xdr:rowOff>73800</xdr:rowOff>
    </xdr:to>
    <xdr:sp macro="" textlink="">
      <xdr:nvSpPr>
        <xdr:cNvPr id="13" name="CustomShape 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0734840" y="7010280"/>
          <a:ext cx="1027080" cy="457200"/>
        </a:xfrm>
        <a:custGeom>
          <a:avLst/>
          <a:gdLst/>
          <a:ahLst/>
          <a:cxnLst/>
          <a:rect l="l" t="t" r="r" b="b"/>
          <a:pathLst>
            <a:path w="2850" h="1329">
              <a:moveTo>
                <a:pt x="0" y="332"/>
              </a:moveTo>
              <a:lnTo>
                <a:pt x="2141" y="332"/>
              </a:lnTo>
              <a:lnTo>
                <a:pt x="2141" y="0"/>
              </a:lnTo>
              <a:lnTo>
                <a:pt x="2849" y="664"/>
              </a:lnTo>
              <a:lnTo>
                <a:pt x="2141" y="1328"/>
              </a:lnTo>
              <a:lnTo>
                <a:pt x="2141" y="996"/>
              </a:lnTo>
              <a:lnTo>
                <a:pt x="0" y="996"/>
              </a:lnTo>
              <a:lnTo>
                <a:pt x="0" y="332"/>
              </a:lnTo>
            </a:path>
          </a:pathLst>
        </a:custGeom>
        <a:solidFill>
          <a:srgbClr val="A2FDD9"/>
        </a:solidFill>
        <a:ln w="38160">
          <a:noFill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000" b="0" strike="noStrike" spc="-1">
              <a:solidFill>
                <a:srgbClr val="000000"/>
              </a:solidFill>
              <a:latin typeface="Calibri"/>
            </a:rPr>
            <a:t>ENDEREÇOS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392040</xdr:colOff>
      <xdr:row>6</xdr:row>
      <xdr:rowOff>96120</xdr:rowOff>
    </xdr:from>
    <xdr:to>
      <xdr:col>4</xdr:col>
      <xdr:colOff>331920</xdr:colOff>
      <xdr:row>9</xdr:row>
      <xdr:rowOff>102600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49280" y="1762920"/>
          <a:ext cx="1230480" cy="577800"/>
        </a:xfrm>
        <a:custGeom>
          <a:avLst/>
          <a:gdLst/>
          <a:ahLst/>
          <a:cxnLst/>
          <a:rect l="l" t="t" r="r" b="b"/>
          <a:pathLst>
            <a:path w="3409" h="1693">
              <a:moveTo>
                <a:pt x="852" y="0"/>
              </a:moveTo>
              <a:lnTo>
                <a:pt x="852" y="846"/>
              </a:lnTo>
              <a:lnTo>
                <a:pt x="0" y="846"/>
              </a:lnTo>
              <a:lnTo>
                <a:pt x="1704" y="1692"/>
              </a:lnTo>
              <a:lnTo>
                <a:pt x="3408" y="846"/>
              </a:lnTo>
              <a:lnTo>
                <a:pt x="2556" y="846"/>
              </a:lnTo>
              <a:lnTo>
                <a:pt x="2556" y="0"/>
              </a:lnTo>
              <a:lnTo>
                <a:pt x="852" y="0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lbertus Extra Bold"/>
            </a:rPr>
            <a:t>Click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lbertus Extra Bold"/>
            </a:rPr>
            <a:t>Aqui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588240</xdr:colOff>
      <xdr:row>2</xdr:row>
      <xdr:rowOff>95145</xdr:rowOff>
    </xdr:from>
    <xdr:to>
      <xdr:col>21</xdr:col>
      <xdr:colOff>25560</xdr:colOff>
      <xdr:row>4</xdr:row>
      <xdr:rowOff>264705</xdr:rowOff>
    </xdr:to>
    <xdr:pic>
      <xdr:nvPicPr>
        <xdr:cNvPr id="15" name="il_fi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12224615" y="587270"/>
          <a:ext cx="643820" cy="7728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191160</xdr:colOff>
      <xdr:row>34</xdr:row>
      <xdr:rowOff>35640</xdr:rowOff>
    </xdr:from>
    <xdr:to>
      <xdr:col>13</xdr:col>
      <xdr:colOff>412560</xdr:colOff>
      <xdr:row>40</xdr:row>
      <xdr:rowOff>88920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48400" y="7036200"/>
          <a:ext cx="8215560" cy="10180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0" strike="noStrike" spc="-1">
              <a:solidFill>
                <a:srgbClr val="FFFFFF"/>
              </a:solidFill>
              <a:latin typeface="Arial"/>
            </a:rPr>
            <a:t>Avenida Borges de Medeiros, nº 1501, 8º andar Centro, Porto Alegre - RS. CEP: 90119900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0" strike="noStrike" spc="-1">
              <a:solidFill>
                <a:srgbClr val="FFFFFF"/>
              </a:solidFill>
              <a:latin typeface="Arial"/>
            </a:rPr>
            <a:t>Horário de atendimento: das 8h30min às 12h e das 13h30min às 18h de segunda à sexta.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0" strike="noStrike" spc="-1">
              <a:solidFill>
                <a:srgbClr val="FFFFFF"/>
              </a:solidFill>
              <a:latin typeface="Arial"/>
            </a:rPr>
            <a:t>Fone: (51) 3288-6400     Fone: (51) 3288-6504 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0" strike="noStrike" spc="-1">
              <a:solidFill>
                <a:srgbClr val="FFFFFF"/>
              </a:solidFill>
              <a:latin typeface="Arial"/>
            </a:rPr>
            <a:t>http://www.social.rs.gov.br/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558720</xdr:colOff>
      <xdr:row>11</xdr:row>
      <xdr:rowOff>31320</xdr:rowOff>
    </xdr:from>
    <xdr:to>
      <xdr:col>10</xdr:col>
      <xdr:colOff>6260</xdr:colOff>
      <xdr:row>14</xdr:row>
      <xdr:rowOff>152280</xdr:rowOff>
    </xdr:to>
    <xdr:sp macro="" textlink="">
      <xdr:nvSpPr>
        <xdr:cNvPr id="17" name="CustomShape 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451680" y="2650680"/>
          <a:ext cx="2650320" cy="692280"/>
        </a:xfrm>
        <a:custGeom>
          <a:avLst/>
          <a:gdLst/>
          <a:ahLst/>
          <a:cxnLst/>
          <a:rect l="l" t="t" r="r" b="b"/>
          <a:pathLst>
            <a:path w="7345" h="2011">
              <a:moveTo>
                <a:pt x="335" y="0"/>
              </a:moveTo>
              <a:lnTo>
                <a:pt x="335" y="0"/>
              </a:lnTo>
              <a:cubicBezTo>
                <a:pt x="276" y="0"/>
                <a:pt x="218" y="15"/>
                <a:pt x="168" y="45"/>
              </a:cubicBezTo>
              <a:cubicBezTo>
                <a:pt x="117" y="74"/>
                <a:pt x="74" y="117"/>
                <a:pt x="45" y="168"/>
              </a:cubicBezTo>
              <a:cubicBezTo>
                <a:pt x="15" y="218"/>
                <a:pt x="0" y="276"/>
                <a:pt x="0" y="335"/>
              </a:cubicBezTo>
              <a:lnTo>
                <a:pt x="0" y="1675"/>
              </a:lnTo>
              <a:lnTo>
                <a:pt x="0" y="1675"/>
              </a:lnTo>
              <a:cubicBezTo>
                <a:pt x="0" y="1734"/>
                <a:pt x="15" y="1792"/>
                <a:pt x="45" y="1843"/>
              </a:cubicBezTo>
              <a:cubicBezTo>
                <a:pt x="74" y="1893"/>
                <a:pt x="117" y="1936"/>
                <a:pt x="168" y="1965"/>
              </a:cubicBezTo>
              <a:cubicBezTo>
                <a:pt x="218" y="1995"/>
                <a:pt x="276" y="2010"/>
                <a:pt x="335" y="2010"/>
              </a:cubicBezTo>
              <a:lnTo>
                <a:pt x="7009" y="2010"/>
              </a:lnTo>
              <a:lnTo>
                <a:pt x="7009" y="2010"/>
              </a:lnTo>
              <a:cubicBezTo>
                <a:pt x="7068" y="2010"/>
                <a:pt x="7126" y="1995"/>
                <a:pt x="7177" y="1965"/>
              </a:cubicBezTo>
              <a:cubicBezTo>
                <a:pt x="7227" y="1936"/>
                <a:pt x="7270" y="1893"/>
                <a:pt x="7299" y="1843"/>
              </a:cubicBezTo>
              <a:cubicBezTo>
                <a:pt x="7329" y="1792"/>
                <a:pt x="7344" y="1734"/>
                <a:pt x="7344" y="1675"/>
              </a:cubicBezTo>
              <a:lnTo>
                <a:pt x="7344" y="335"/>
              </a:lnTo>
              <a:lnTo>
                <a:pt x="7344" y="335"/>
              </a:lnTo>
              <a:lnTo>
                <a:pt x="7344" y="335"/>
              </a:lnTo>
              <a:cubicBezTo>
                <a:pt x="7344" y="276"/>
                <a:pt x="7329" y="218"/>
                <a:pt x="7299" y="168"/>
              </a:cubicBezTo>
              <a:cubicBezTo>
                <a:pt x="7270" y="117"/>
                <a:pt x="7227" y="74"/>
                <a:pt x="7177" y="45"/>
              </a:cubicBezTo>
              <a:cubicBezTo>
                <a:pt x="7126" y="15"/>
                <a:pt x="7068" y="0"/>
                <a:pt x="7009" y="0"/>
              </a:cubicBezTo>
              <a:lnTo>
                <a:pt x="335" y="0"/>
              </a:lnTo>
            </a:path>
          </a:pathLst>
        </a:custGeom>
        <a:solidFill>
          <a:srgbClr val="000000"/>
        </a:solidFill>
        <a:ln>
          <a:noFill/>
        </a:ln>
        <a:effectLst>
          <a:outerShdw dist="2160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FFFFFF"/>
              </a:solidFill>
              <a:latin typeface="Albertus Extra Bold"/>
            </a:rPr>
            <a:t>CHECKLIST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FFFFFF"/>
              </a:solidFill>
              <a:latin typeface="Albertus Extra Bold"/>
            </a:rPr>
            <a:t>OBRIGATÓRIO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50400</xdr:colOff>
      <xdr:row>5</xdr:row>
      <xdr:rowOff>63360</xdr:rowOff>
    </xdr:from>
    <xdr:to>
      <xdr:col>24</xdr:col>
      <xdr:colOff>10080</xdr:colOff>
      <xdr:row>32</xdr:row>
      <xdr:rowOff>150120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878760" y="1434960"/>
          <a:ext cx="5493600" cy="5334840"/>
        </a:xfrm>
        <a:custGeom>
          <a:avLst/>
          <a:gdLst/>
          <a:ahLst/>
          <a:cxnLst/>
          <a:rect l="l" t="t" r="r" b="b"/>
          <a:pathLst>
            <a:path w="5472794" h="5619750">
              <a:moveTo>
                <a:pt x="912151" y="0"/>
              </a:moveTo>
              <a:lnTo>
                <a:pt x="5472794" y="0"/>
              </a:lnTo>
              <a:lnTo>
                <a:pt x="5472794" y="0"/>
              </a:lnTo>
              <a:lnTo>
                <a:pt x="5472794" y="4707599"/>
              </a:lnTo>
              <a:cubicBezTo>
                <a:pt x="5472794" y="5211366"/>
                <a:pt x="5064410" y="5619750"/>
                <a:pt x="4560643" y="5619750"/>
              </a:cubicBezTo>
              <a:lnTo>
                <a:pt x="0" y="5619750"/>
              </a:lnTo>
              <a:lnTo>
                <a:pt x="0" y="5619750"/>
              </a:lnTo>
              <a:lnTo>
                <a:pt x="0" y="912151"/>
              </a:lnTo>
              <a:cubicBezTo>
                <a:pt x="0" y="408384"/>
                <a:pt x="408384" y="0"/>
                <a:pt x="912151" y="0"/>
              </a:cubicBezTo>
              <a:close/>
            </a:path>
          </a:pathLst>
        </a:custGeom>
        <a:solidFill>
          <a:srgbClr val="000000">
            <a:alpha val="30000"/>
          </a:srgbClr>
        </a:solidFill>
        <a:ln w="38160">
          <a:solidFill>
            <a:srgbClr val="C0C0C0"/>
          </a:solidFill>
          <a:round/>
        </a:ln>
        <a:effectLst>
          <a:outerShdw dist="20160" dir="5400000">
            <a:srgbClr val="000000">
              <a:alpha val="3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130680</xdr:colOff>
      <xdr:row>6</xdr:row>
      <xdr:rowOff>133920</xdr:rowOff>
    </xdr:from>
    <xdr:to>
      <xdr:col>18</xdr:col>
      <xdr:colOff>141120</xdr:colOff>
      <xdr:row>10</xdr:row>
      <xdr:rowOff>82440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0604160" y="1800720"/>
          <a:ext cx="1300680" cy="710280"/>
        </a:xfrm>
        <a:custGeom>
          <a:avLst/>
          <a:gdLst/>
          <a:ahLst/>
          <a:cxnLst/>
          <a:rect l="l" t="t" r="r" b="b"/>
          <a:pathLst>
            <a:path w="3605" h="2090">
              <a:moveTo>
                <a:pt x="901" y="0"/>
              </a:moveTo>
              <a:lnTo>
                <a:pt x="901" y="1044"/>
              </a:lnTo>
              <a:lnTo>
                <a:pt x="0" y="1044"/>
              </a:lnTo>
              <a:lnTo>
                <a:pt x="1802" y="2089"/>
              </a:lnTo>
              <a:lnTo>
                <a:pt x="3604" y="1044"/>
              </a:lnTo>
              <a:lnTo>
                <a:pt x="2703" y="1044"/>
              </a:lnTo>
              <a:lnTo>
                <a:pt x="2703" y="0"/>
              </a:lnTo>
              <a:lnTo>
                <a:pt x="901" y="0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lbertus Extra Bold"/>
            </a:rPr>
            <a:t>Saiba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lbertus Extra Bold"/>
            </a:rPr>
            <a:t>Mais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311760</xdr:colOff>
      <xdr:row>17</xdr:row>
      <xdr:rowOff>115560</xdr:rowOff>
    </xdr:from>
    <xdr:to>
      <xdr:col>17</xdr:col>
      <xdr:colOff>322200</xdr:colOff>
      <xdr:row>24</xdr:row>
      <xdr:rowOff>166680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0140120" y="3877920"/>
          <a:ext cx="1300680" cy="138456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V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623160</xdr:colOff>
      <xdr:row>22</xdr:row>
      <xdr:rowOff>140400</xdr:rowOff>
    </xdr:from>
    <xdr:to>
      <xdr:col>17</xdr:col>
      <xdr:colOff>1775</xdr:colOff>
      <xdr:row>24</xdr:row>
      <xdr:rowOff>62640</xdr:rowOff>
    </xdr:to>
    <xdr:sp macro="" textlink="">
      <xdr:nvSpPr>
        <xdr:cNvPr id="21" name="CustomShape 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451520" y="4854960"/>
          <a:ext cx="655560" cy="303480"/>
        </a:xfrm>
        <a:custGeom>
          <a:avLst/>
          <a:gdLst/>
          <a:ahLst/>
          <a:cxnLst/>
          <a:rect l="l" t="t" r="r" b="b"/>
          <a:pathLst>
            <a:path w="1819" h="902">
              <a:moveTo>
                <a:pt x="150" y="0"/>
              </a:moveTo>
              <a:lnTo>
                <a:pt x="150" y="0"/>
              </a:lnTo>
              <a:cubicBezTo>
                <a:pt x="124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4"/>
                <a:pt x="0" y="150"/>
              </a:cubicBezTo>
              <a:lnTo>
                <a:pt x="0" y="750"/>
              </a:lnTo>
              <a:lnTo>
                <a:pt x="0" y="751"/>
              </a:lnTo>
              <a:cubicBezTo>
                <a:pt x="0" y="777"/>
                <a:pt x="7" y="803"/>
                <a:pt x="20" y="826"/>
              </a:cubicBezTo>
              <a:cubicBezTo>
                <a:pt x="33" y="849"/>
                <a:pt x="52" y="868"/>
                <a:pt x="75" y="881"/>
              </a:cubicBezTo>
              <a:cubicBezTo>
                <a:pt x="98" y="894"/>
                <a:pt x="124" y="901"/>
                <a:pt x="150" y="901"/>
              </a:cubicBezTo>
              <a:lnTo>
                <a:pt x="1667" y="901"/>
              </a:lnTo>
              <a:lnTo>
                <a:pt x="1668" y="901"/>
              </a:lnTo>
              <a:cubicBezTo>
                <a:pt x="1694" y="901"/>
                <a:pt x="1720" y="894"/>
                <a:pt x="1743" y="881"/>
              </a:cubicBezTo>
              <a:cubicBezTo>
                <a:pt x="1766" y="868"/>
                <a:pt x="1785" y="849"/>
                <a:pt x="1798" y="826"/>
              </a:cubicBezTo>
              <a:cubicBezTo>
                <a:pt x="1811" y="803"/>
                <a:pt x="1818" y="777"/>
                <a:pt x="1818" y="751"/>
              </a:cubicBezTo>
              <a:lnTo>
                <a:pt x="1818" y="150"/>
              </a:lnTo>
              <a:lnTo>
                <a:pt x="1818" y="150"/>
              </a:lnTo>
              <a:lnTo>
                <a:pt x="1818" y="150"/>
              </a:lnTo>
              <a:cubicBezTo>
                <a:pt x="1818" y="124"/>
                <a:pt x="1811" y="98"/>
                <a:pt x="1798" y="75"/>
              </a:cubicBezTo>
              <a:cubicBezTo>
                <a:pt x="1785" y="52"/>
                <a:pt x="1766" y="33"/>
                <a:pt x="1743" y="20"/>
              </a:cubicBezTo>
              <a:cubicBezTo>
                <a:pt x="1720" y="7"/>
                <a:pt x="1694" y="0"/>
                <a:pt x="1668" y="0"/>
              </a:cubicBezTo>
              <a:lnTo>
                <a:pt x="150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271440</xdr:colOff>
      <xdr:row>25</xdr:row>
      <xdr:rowOff>82440</xdr:rowOff>
    </xdr:from>
    <xdr:to>
      <xdr:col>17</xdr:col>
      <xdr:colOff>322200</xdr:colOff>
      <xdr:row>31</xdr:row>
      <xdr:rowOff>172800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099800" y="5368680"/>
          <a:ext cx="1341000" cy="123336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X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633240</xdr:colOff>
      <xdr:row>29</xdr:row>
      <xdr:rowOff>144000</xdr:rowOff>
    </xdr:from>
    <xdr:to>
      <xdr:col>17</xdr:col>
      <xdr:colOff>1775</xdr:colOff>
      <xdr:row>31</xdr:row>
      <xdr:rowOff>65160</xdr:rowOff>
    </xdr:to>
    <xdr:sp macro="" textlink="">
      <xdr:nvSpPr>
        <xdr:cNvPr id="23" name="CustomShape 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0461600" y="6192360"/>
          <a:ext cx="645480" cy="302040"/>
        </a:xfrm>
        <a:custGeom>
          <a:avLst/>
          <a:gdLst/>
          <a:ahLst/>
          <a:cxnLst/>
          <a:rect l="l" t="t" r="r" b="b"/>
          <a:pathLst>
            <a:path w="1791" h="899">
              <a:moveTo>
                <a:pt x="149" y="0"/>
              </a:moveTo>
              <a:lnTo>
                <a:pt x="150" y="0"/>
              </a:lnTo>
              <a:cubicBezTo>
                <a:pt x="123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3"/>
                <a:pt x="0" y="150"/>
              </a:cubicBezTo>
              <a:lnTo>
                <a:pt x="0" y="748"/>
              </a:lnTo>
              <a:lnTo>
                <a:pt x="0" y="748"/>
              </a:lnTo>
              <a:cubicBezTo>
                <a:pt x="0" y="775"/>
                <a:pt x="7" y="800"/>
                <a:pt x="20" y="823"/>
              </a:cubicBezTo>
              <a:cubicBezTo>
                <a:pt x="33" y="846"/>
                <a:pt x="52" y="865"/>
                <a:pt x="75" y="878"/>
              </a:cubicBezTo>
              <a:cubicBezTo>
                <a:pt x="98" y="891"/>
                <a:pt x="123" y="898"/>
                <a:pt x="150" y="898"/>
              </a:cubicBezTo>
              <a:lnTo>
                <a:pt x="1640" y="898"/>
              </a:lnTo>
              <a:lnTo>
                <a:pt x="1640" y="898"/>
              </a:lnTo>
              <a:cubicBezTo>
                <a:pt x="1667" y="898"/>
                <a:pt x="1692" y="891"/>
                <a:pt x="1715" y="878"/>
              </a:cubicBezTo>
              <a:cubicBezTo>
                <a:pt x="1738" y="865"/>
                <a:pt x="1757" y="846"/>
                <a:pt x="1770" y="823"/>
              </a:cubicBezTo>
              <a:cubicBezTo>
                <a:pt x="1783" y="800"/>
                <a:pt x="1790" y="775"/>
                <a:pt x="1790" y="748"/>
              </a:cubicBezTo>
              <a:lnTo>
                <a:pt x="1790" y="149"/>
              </a:lnTo>
              <a:lnTo>
                <a:pt x="1790" y="150"/>
              </a:lnTo>
              <a:lnTo>
                <a:pt x="1790" y="150"/>
              </a:lnTo>
              <a:cubicBezTo>
                <a:pt x="1790" y="123"/>
                <a:pt x="1783" y="98"/>
                <a:pt x="1770" y="75"/>
              </a:cubicBezTo>
              <a:cubicBezTo>
                <a:pt x="1757" y="52"/>
                <a:pt x="1738" y="33"/>
                <a:pt x="1715" y="20"/>
              </a:cubicBezTo>
              <a:cubicBezTo>
                <a:pt x="1692" y="7"/>
                <a:pt x="1667" y="0"/>
                <a:pt x="1640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356400</xdr:colOff>
      <xdr:row>17</xdr:row>
      <xdr:rowOff>115560</xdr:rowOff>
    </xdr:from>
    <xdr:to>
      <xdr:col>19</xdr:col>
      <xdr:colOff>377280</xdr:colOff>
      <xdr:row>24</xdr:row>
      <xdr:rowOff>147960</xdr:rowOff>
    </xdr:to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1475000" y="3877920"/>
          <a:ext cx="1311120" cy="136584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VI E VII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18</xdr:col>
      <xdr:colOff>34920</xdr:colOff>
      <xdr:row>22</xdr:row>
      <xdr:rowOff>122040</xdr:rowOff>
    </xdr:from>
    <xdr:to>
      <xdr:col>19</xdr:col>
      <xdr:colOff>34920</xdr:colOff>
      <xdr:row>24</xdr:row>
      <xdr:rowOff>43200</xdr:rowOff>
    </xdr:to>
    <xdr:sp macro="" textlink="">
      <xdr:nvSpPr>
        <xdr:cNvPr id="25" name="CustomShape 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798640" y="4836600"/>
          <a:ext cx="645120" cy="302400"/>
        </a:xfrm>
        <a:custGeom>
          <a:avLst/>
          <a:gdLst/>
          <a:ahLst/>
          <a:cxnLst/>
          <a:rect l="l" t="t" r="r" b="b"/>
          <a:pathLst>
            <a:path w="1790" h="899">
              <a:moveTo>
                <a:pt x="149" y="0"/>
              </a:moveTo>
              <a:lnTo>
                <a:pt x="150" y="0"/>
              </a:lnTo>
              <a:cubicBezTo>
                <a:pt x="123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3"/>
                <a:pt x="0" y="150"/>
              </a:cubicBezTo>
              <a:lnTo>
                <a:pt x="0" y="748"/>
              </a:lnTo>
              <a:lnTo>
                <a:pt x="0" y="748"/>
              </a:lnTo>
              <a:cubicBezTo>
                <a:pt x="0" y="775"/>
                <a:pt x="7" y="800"/>
                <a:pt x="20" y="823"/>
              </a:cubicBezTo>
              <a:cubicBezTo>
                <a:pt x="33" y="846"/>
                <a:pt x="52" y="865"/>
                <a:pt x="75" y="878"/>
              </a:cubicBezTo>
              <a:cubicBezTo>
                <a:pt x="98" y="891"/>
                <a:pt x="123" y="898"/>
                <a:pt x="150" y="898"/>
              </a:cubicBezTo>
              <a:lnTo>
                <a:pt x="1639" y="898"/>
              </a:lnTo>
              <a:lnTo>
                <a:pt x="1639" y="898"/>
              </a:lnTo>
              <a:cubicBezTo>
                <a:pt x="1666" y="898"/>
                <a:pt x="1691" y="891"/>
                <a:pt x="1714" y="878"/>
              </a:cubicBezTo>
              <a:cubicBezTo>
                <a:pt x="1737" y="865"/>
                <a:pt x="1756" y="846"/>
                <a:pt x="1769" y="823"/>
              </a:cubicBezTo>
              <a:cubicBezTo>
                <a:pt x="1782" y="800"/>
                <a:pt x="1789" y="775"/>
                <a:pt x="1789" y="748"/>
              </a:cubicBezTo>
              <a:lnTo>
                <a:pt x="1788" y="149"/>
              </a:lnTo>
              <a:lnTo>
                <a:pt x="1789" y="150"/>
              </a:lnTo>
              <a:lnTo>
                <a:pt x="1789" y="150"/>
              </a:lnTo>
              <a:cubicBezTo>
                <a:pt x="1789" y="123"/>
                <a:pt x="1782" y="98"/>
                <a:pt x="1769" y="75"/>
              </a:cubicBezTo>
              <a:cubicBezTo>
                <a:pt x="1756" y="52"/>
                <a:pt x="1737" y="33"/>
                <a:pt x="1714" y="20"/>
              </a:cubicBezTo>
              <a:cubicBezTo>
                <a:pt x="1691" y="7"/>
                <a:pt x="1666" y="0"/>
                <a:pt x="1639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316800</xdr:colOff>
      <xdr:row>25</xdr:row>
      <xdr:rowOff>44640</xdr:rowOff>
    </xdr:from>
    <xdr:to>
      <xdr:col>19</xdr:col>
      <xdr:colOff>266760</xdr:colOff>
      <xdr:row>31</xdr:row>
      <xdr:rowOff>135000</xdr:rowOff>
    </xdr:to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1435400" y="5330880"/>
          <a:ext cx="1240200" cy="123336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XI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18</xdr:col>
      <xdr:colOff>5400</xdr:colOff>
      <xdr:row>29</xdr:row>
      <xdr:rowOff>105840</xdr:rowOff>
    </xdr:from>
    <xdr:to>
      <xdr:col>19</xdr:col>
      <xdr:colOff>5040</xdr:colOff>
      <xdr:row>31</xdr:row>
      <xdr:rowOff>27000</xdr:rowOff>
    </xdr:to>
    <xdr:sp macro="" textlink="">
      <xdr:nvSpPr>
        <xdr:cNvPr id="27" name="CustomShape 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1769120" y="6154200"/>
          <a:ext cx="644760" cy="302040"/>
        </a:xfrm>
        <a:custGeom>
          <a:avLst/>
          <a:gdLst/>
          <a:ahLst/>
          <a:cxnLst/>
          <a:rect l="l" t="t" r="r" b="b"/>
          <a:pathLst>
            <a:path w="1789" h="899">
              <a:moveTo>
                <a:pt x="149" y="0"/>
              </a:moveTo>
              <a:lnTo>
                <a:pt x="150" y="0"/>
              </a:lnTo>
              <a:cubicBezTo>
                <a:pt x="123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3"/>
                <a:pt x="0" y="150"/>
              </a:cubicBezTo>
              <a:lnTo>
                <a:pt x="0" y="748"/>
              </a:lnTo>
              <a:lnTo>
                <a:pt x="0" y="748"/>
              </a:lnTo>
              <a:cubicBezTo>
                <a:pt x="0" y="775"/>
                <a:pt x="7" y="800"/>
                <a:pt x="20" y="823"/>
              </a:cubicBezTo>
              <a:cubicBezTo>
                <a:pt x="33" y="846"/>
                <a:pt x="52" y="865"/>
                <a:pt x="75" y="878"/>
              </a:cubicBezTo>
              <a:cubicBezTo>
                <a:pt x="98" y="891"/>
                <a:pt x="123" y="898"/>
                <a:pt x="150" y="898"/>
              </a:cubicBezTo>
              <a:lnTo>
                <a:pt x="1638" y="898"/>
              </a:lnTo>
              <a:lnTo>
                <a:pt x="1638" y="898"/>
              </a:lnTo>
              <a:cubicBezTo>
                <a:pt x="1665" y="898"/>
                <a:pt x="1690" y="891"/>
                <a:pt x="1713" y="878"/>
              </a:cubicBezTo>
              <a:cubicBezTo>
                <a:pt x="1736" y="865"/>
                <a:pt x="1755" y="846"/>
                <a:pt x="1768" y="823"/>
              </a:cubicBezTo>
              <a:cubicBezTo>
                <a:pt x="1781" y="800"/>
                <a:pt x="1788" y="775"/>
                <a:pt x="1788" y="748"/>
              </a:cubicBezTo>
              <a:lnTo>
                <a:pt x="1788" y="149"/>
              </a:lnTo>
              <a:lnTo>
                <a:pt x="1788" y="150"/>
              </a:lnTo>
              <a:lnTo>
                <a:pt x="1788" y="150"/>
              </a:lnTo>
              <a:cubicBezTo>
                <a:pt x="1788" y="123"/>
                <a:pt x="1781" y="98"/>
                <a:pt x="1768" y="75"/>
              </a:cubicBezTo>
              <a:cubicBezTo>
                <a:pt x="1755" y="52"/>
                <a:pt x="1736" y="33"/>
                <a:pt x="1713" y="20"/>
              </a:cubicBezTo>
              <a:cubicBezTo>
                <a:pt x="1690" y="7"/>
                <a:pt x="1665" y="0"/>
                <a:pt x="1638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206280</xdr:colOff>
      <xdr:row>25</xdr:row>
      <xdr:rowOff>34920</xdr:rowOff>
    </xdr:from>
    <xdr:to>
      <xdr:col>21</xdr:col>
      <xdr:colOff>247320</xdr:colOff>
      <xdr:row>31</xdr:row>
      <xdr:rowOff>125280</xdr:rowOff>
    </xdr:to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2615120" y="5321160"/>
          <a:ext cx="1331640" cy="123336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XII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527760</xdr:colOff>
      <xdr:row>29</xdr:row>
      <xdr:rowOff>96120</xdr:rowOff>
    </xdr:from>
    <xdr:to>
      <xdr:col>20</xdr:col>
      <xdr:colOff>538200</xdr:colOff>
      <xdr:row>31</xdr:row>
      <xdr:rowOff>17280</xdr:rowOff>
    </xdr:to>
    <xdr:sp macro="" textlink="">
      <xdr:nvSpPr>
        <xdr:cNvPr id="29" name="CustomShape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2936600" y="6144480"/>
          <a:ext cx="655920" cy="302040"/>
        </a:xfrm>
        <a:custGeom>
          <a:avLst/>
          <a:gdLst/>
          <a:ahLst/>
          <a:cxnLst/>
          <a:rect l="l" t="t" r="r" b="b"/>
          <a:pathLst>
            <a:path w="1819" h="899">
              <a:moveTo>
                <a:pt x="149" y="0"/>
              </a:moveTo>
              <a:lnTo>
                <a:pt x="150" y="0"/>
              </a:lnTo>
              <a:cubicBezTo>
                <a:pt x="123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3"/>
                <a:pt x="0" y="150"/>
              </a:cubicBezTo>
              <a:lnTo>
                <a:pt x="0" y="748"/>
              </a:lnTo>
              <a:lnTo>
                <a:pt x="0" y="748"/>
              </a:lnTo>
              <a:cubicBezTo>
                <a:pt x="0" y="775"/>
                <a:pt x="7" y="800"/>
                <a:pt x="20" y="823"/>
              </a:cubicBezTo>
              <a:cubicBezTo>
                <a:pt x="33" y="846"/>
                <a:pt x="52" y="865"/>
                <a:pt x="75" y="878"/>
              </a:cubicBezTo>
              <a:cubicBezTo>
                <a:pt x="98" y="891"/>
                <a:pt x="123" y="898"/>
                <a:pt x="150" y="898"/>
              </a:cubicBezTo>
              <a:lnTo>
                <a:pt x="1668" y="898"/>
              </a:lnTo>
              <a:lnTo>
                <a:pt x="1668" y="898"/>
              </a:lnTo>
              <a:cubicBezTo>
                <a:pt x="1695" y="898"/>
                <a:pt x="1720" y="891"/>
                <a:pt x="1743" y="878"/>
              </a:cubicBezTo>
              <a:cubicBezTo>
                <a:pt x="1766" y="865"/>
                <a:pt x="1785" y="846"/>
                <a:pt x="1798" y="823"/>
              </a:cubicBezTo>
              <a:cubicBezTo>
                <a:pt x="1811" y="800"/>
                <a:pt x="1818" y="775"/>
                <a:pt x="1818" y="748"/>
              </a:cubicBezTo>
              <a:lnTo>
                <a:pt x="1818" y="149"/>
              </a:lnTo>
              <a:lnTo>
                <a:pt x="1818" y="150"/>
              </a:lnTo>
              <a:lnTo>
                <a:pt x="1818" y="150"/>
              </a:lnTo>
              <a:cubicBezTo>
                <a:pt x="1818" y="123"/>
                <a:pt x="1811" y="98"/>
                <a:pt x="1798" y="75"/>
              </a:cubicBezTo>
              <a:cubicBezTo>
                <a:pt x="1785" y="52"/>
                <a:pt x="1766" y="33"/>
                <a:pt x="1743" y="20"/>
              </a:cubicBezTo>
              <a:cubicBezTo>
                <a:pt x="1720" y="7"/>
                <a:pt x="1695" y="0"/>
                <a:pt x="1668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307440</xdr:colOff>
      <xdr:row>17</xdr:row>
      <xdr:rowOff>125280</xdr:rowOff>
    </xdr:from>
    <xdr:to>
      <xdr:col>21</xdr:col>
      <xdr:colOff>336960</xdr:colOff>
      <xdr:row>24</xdr:row>
      <xdr:rowOff>128880</xdr:rowOff>
    </xdr:to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2716280" y="3887640"/>
          <a:ext cx="1320120" cy="133704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VIII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638640</xdr:colOff>
      <xdr:row>22</xdr:row>
      <xdr:rowOff>102600</xdr:rowOff>
    </xdr:from>
    <xdr:to>
      <xdr:col>21</xdr:col>
      <xdr:colOff>6815</xdr:colOff>
      <xdr:row>24</xdr:row>
      <xdr:rowOff>24480</xdr:rowOff>
    </xdr:to>
    <xdr:sp macro="" textlink="">
      <xdr:nvSpPr>
        <xdr:cNvPr id="31" name="CustomShape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047480" y="4817160"/>
          <a:ext cx="645480" cy="303120"/>
        </a:xfrm>
        <a:custGeom>
          <a:avLst/>
          <a:gdLst/>
          <a:ahLst/>
          <a:cxnLst/>
          <a:rect l="l" t="t" r="r" b="b"/>
          <a:pathLst>
            <a:path w="1790" h="901">
              <a:moveTo>
                <a:pt x="150" y="0"/>
              </a:moveTo>
              <a:lnTo>
                <a:pt x="150" y="0"/>
              </a:lnTo>
              <a:cubicBezTo>
                <a:pt x="124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4"/>
                <a:pt x="0" y="150"/>
              </a:cubicBezTo>
              <a:lnTo>
                <a:pt x="0" y="750"/>
              </a:lnTo>
              <a:lnTo>
                <a:pt x="0" y="750"/>
              </a:lnTo>
              <a:cubicBezTo>
                <a:pt x="0" y="776"/>
                <a:pt x="7" y="802"/>
                <a:pt x="20" y="825"/>
              </a:cubicBezTo>
              <a:cubicBezTo>
                <a:pt x="33" y="848"/>
                <a:pt x="52" y="867"/>
                <a:pt x="75" y="880"/>
              </a:cubicBezTo>
              <a:cubicBezTo>
                <a:pt x="98" y="893"/>
                <a:pt x="124" y="900"/>
                <a:pt x="150" y="900"/>
              </a:cubicBezTo>
              <a:lnTo>
                <a:pt x="1639" y="900"/>
              </a:lnTo>
              <a:lnTo>
                <a:pt x="1639" y="900"/>
              </a:lnTo>
              <a:cubicBezTo>
                <a:pt x="1665" y="900"/>
                <a:pt x="1691" y="893"/>
                <a:pt x="1714" y="880"/>
              </a:cubicBezTo>
              <a:cubicBezTo>
                <a:pt x="1737" y="867"/>
                <a:pt x="1756" y="848"/>
                <a:pt x="1769" y="825"/>
              </a:cubicBezTo>
              <a:cubicBezTo>
                <a:pt x="1782" y="802"/>
                <a:pt x="1789" y="776"/>
                <a:pt x="1789" y="750"/>
              </a:cubicBezTo>
              <a:lnTo>
                <a:pt x="1789" y="150"/>
              </a:lnTo>
              <a:lnTo>
                <a:pt x="1789" y="150"/>
              </a:lnTo>
              <a:lnTo>
                <a:pt x="1789" y="150"/>
              </a:lnTo>
              <a:cubicBezTo>
                <a:pt x="1789" y="124"/>
                <a:pt x="1782" y="98"/>
                <a:pt x="1769" y="75"/>
              </a:cubicBezTo>
              <a:cubicBezTo>
                <a:pt x="1756" y="52"/>
                <a:pt x="1737" y="33"/>
                <a:pt x="1714" y="20"/>
              </a:cubicBezTo>
              <a:cubicBezTo>
                <a:pt x="1691" y="7"/>
                <a:pt x="1665" y="0"/>
                <a:pt x="1639" y="0"/>
              </a:cubicBezTo>
              <a:lnTo>
                <a:pt x="150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160200</xdr:colOff>
      <xdr:row>25</xdr:row>
      <xdr:rowOff>25200</xdr:rowOff>
    </xdr:from>
    <xdr:to>
      <xdr:col>23</xdr:col>
      <xdr:colOff>231120</xdr:colOff>
      <xdr:row>31</xdr:row>
      <xdr:rowOff>115560</xdr:rowOff>
    </xdr:to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859640" y="5311440"/>
          <a:ext cx="1361160" cy="123336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XIII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493200</xdr:colOff>
      <xdr:row>29</xdr:row>
      <xdr:rowOff>86400</xdr:rowOff>
    </xdr:from>
    <xdr:to>
      <xdr:col>22</xdr:col>
      <xdr:colOff>493560</xdr:colOff>
      <xdr:row>31</xdr:row>
      <xdr:rowOff>7560</xdr:rowOff>
    </xdr:to>
    <xdr:sp macro="" textlink="">
      <xdr:nvSpPr>
        <xdr:cNvPr id="33" name="CustomShape 1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4192640" y="6134760"/>
          <a:ext cx="645480" cy="302040"/>
        </a:xfrm>
        <a:custGeom>
          <a:avLst/>
          <a:gdLst/>
          <a:ahLst/>
          <a:cxnLst/>
          <a:rect l="l" t="t" r="r" b="b"/>
          <a:pathLst>
            <a:path w="1791" h="899">
              <a:moveTo>
                <a:pt x="149" y="0"/>
              </a:moveTo>
              <a:lnTo>
                <a:pt x="150" y="0"/>
              </a:lnTo>
              <a:cubicBezTo>
                <a:pt x="123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3"/>
                <a:pt x="0" y="150"/>
              </a:cubicBezTo>
              <a:lnTo>
                <a:pt x="0" y="748"/>
              </a:lnTo>
              <a:lnTo>
                <a:pt x="0" y="748"/>
              </a:lnTo>
              <a:cubicBezTo>
                <a:pt x="0" y="775"/>
                <a:pt x="7" y="800"/>
                <a:pt x="20" y="823"/>
              </a:cubicBezTo>
              <a:cubicBezTo>
                <a:pt x="33" y="846"/>
                <a:pt x="52" y="865"/>
                <a:pt x="75" y="878"/>
              </a:cubicBezTo>
              <a:cubicBezTo>
                <a:pt x="98" y="891"/>
                <a:pt x="123" y="898"/>
                <a:pt x="150" y="898"/>
              </a:cubicBezTo>
              <a:lnTo>
                <a:pt x="1640" y="898"/>
              </a:lnTo>
              <a:lnTo>
                <a:pt x="1640" y="898"/>
              </a:lnTo>
              <a:cubicBezTo>
                <a:pt x="1667" y="898"/>
                <a:pt x="1692" y="891"/>
                <a:pt x="1715" y="878"/>
              </a:cubicBezTo>
              <a:cubicBezTo>
                <a:pt x="1738" y="865"/>
                <a:pt x="1757" y="846"/>
                <a:pt x="1770" y="823"/>
              </a:cubicBezTo>
              <a:cubicBezTo>
                <a:pt x="1783" y="800"/>
                <a:pt x="1790" y="775"/>
                <a:pt x="1790" y="748"/>
              </a:cubicBezTo>
              <a:lnTo>
                <a:pt x="1790" y="149"/>
              </a:lnTo>
              <a:lnTo>
                <a:pt x="1790" y="150"/>
              </a:lnTo>
              <a:lnTo>
                <a:pt x="1790" y="150"/>
              </a:lnTo>
              <a:cubicBezTo>
                <a:pt x="1790" y="123"/>
                <a:pt x="1783" y="98"/>
                <a:pt x="1770" y="75"/>
              </a:cubicBezTo>
              <a:cubicBezTo>
                <a:pt x="1757" y="52"/>
                <a:pt x="1738" y="33"/>
                <a:pt x="1715" y="20"/>
              </a:cubicBezTo>
              <a:cubicBezTo>
                <a:pt x="1692" y="7"/>
                <a:pt x="1667" y="0"/>
                <a:pt x="1640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281520</xdr:colOff>
      <xdr:row>17</xdr:row>
      <xdr:rowOff>105840</xdr:rowOff>
    </xdr:from>
    <xdr:to>
      <xdr:col>23</xdr:col>
      <xdr:colOff>231120</xdr:colOff>
      <xdr:row>24</xdr:row>
      <xdr:rowOff>110880</xdr:rowOff>
    </xdr:to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3980960" y="3868200"/>
          <a:ext cx="1239840" cy="133848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IX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603000</xdr:colOff>
      <xdr:row>22</xdr:row>
      <xdr:rowOff>83880</xdr:rowOff>
    </xdr:from>
    <xdr:to>
      <xdr:col>23</xdr:col>
      <xdr:colOff>10910</xdr:colOff>
      <xdr:row>24</xdr:row>
      <xdr:rowOff>5040</xdr:rowOff>
    </xdr:to>
    <xdr:sp macro="" textlink="">
      <xdr:nvSpPr>
        <xdr:cNvPr id="35" name="CustomShape 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4302440" y="4798440"/>
          <a:ext cx="656280" cy="302400"/>
        </a:xfrm>
        <a:custGeom>
          <a:avLst/>
          <a:gdLst/>
          <a:ahLst/>
          <a:cxnLst/>
          <a:rect l="l" t="t" r="r" b="b"/>
          <a:pathLst>
            <a:path w="1821" h="899">
              <a:moveTo>
                <a:pt x="149" y="0"/>
              </a:moveTo>
              <a:lnTo>
                <a:pt x="150" y="0"/>
              </a:lnTo>
              <a:cubicBezTo>
                <a:pt x="123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3"/>
                <a:pt x="0" y="150"/>
              </a:cubicBezTo>
              <a:lnTo>
                <a:pt x="0" y="748"/>
              </a:lnTo>
              <a:lnTo>
                <a:pt x="0" y="748"/>
              </a:lnTo>
              <a:cubicBezTo>
                <a:pt x="0" y="775"/>
                <a:pt x="7" y="800"/>
                <a:pt x="20" y="823"/>
              </a:cubicBezTo>
              <a:cubicBezTo>
                <a:pt x="33" y="846"/>
                <a:pt x="52" y="865"/>
                <a:pt x="75" y="878"/>
              </a:cubicBezTo>
              <a:cubicBezTo>
                <a:pt x="98" y="891"/>
                <a:pt x="123" y="898"/>
                <a:pt x="150" y="898"/>
              </a:cubicBezTo>
              <a:lnTo>
                <a:pt x="1670" y="898"/>
              </a:lnTo>
              <a:lnTo>
                <a:pt x="1670" y="898"/>
              </a:lnTo>
              <a:cubicBezTo>
                <a:pt x="1697" y="898"/>
                <a:pt x="1722" y="891"/>
                <a:pt x="1745" y="878"/>
              </a:cubicBezTo>
              <a:cubicBezTo>
                <a:pt x="1768" y="865"/>
                <a:pt x="1787" y="846"/>
                <a:pt x="1800" y="823"/>
              </a:cubicBezTo>
              <a:cubicBezTo>
                <a:pt x="1813" y="800"/>
                <a:pt x="1820" y="775"/>
                <a:pt x="1820" y="748"/>
              </a:cubicBezTo>
              <a:lnTo>
                <a:pt x="1820" y="149"/>
              </a:lnTo>
              <a:lnTo>
                <a:pt x="1820" y="150"/>
              </a:lnTo>
              <a:lnTo>
                <a:pt x="1820" y="150"/>
              </a:lnTo>
              <a:cubicBezTo>
                <a:pt x="1820" y="123"/>
                <a:pt x="1813" y="98"/>
                <a:pt x="1800" y="75"/>
              </a:cubicBezTo>
              <a:cubicBezTo>
                <a:pt x="1787" y="52"/>
                <a:pt x="1768" y="33"/>
                <a:pt x="1745" y="20"/>
              </a:cubicBezTo>
              <a:cubicBezTo>
                <a:pt x="1722" y="7"/>
                <a:pt x="1697" y="0"/>
                <a:pt x="1670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301680</xdr:colOff>
      <xdr:row>9</xdr:row>
      <xdr:rowOff>18720</xdr:rowOff>
    </xdr:from>
    <xdr:to>
      <xdr:col>23</xdr:col>
      <xdr:colOff>291240</xdr:colOff>
      <xdr:row>16</xdr:row>
      <xdr:rowOff>32040</xdr:rowOff>
    </xdr:to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4001120" y="2256840"/>
          <a:ext cx="1279800" cy="134676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IV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22</xdr:col>
      <xdr:colOff>20160</xdr:colOff>
      <xdr:row>14</xdr:row>
      <xdr:rowOff>5760</xdr:rowOff>
    </xdr:from>
    <xdr:to>
      <xdr:col>23</xdr:col>
      <xdr:colOff>30240</xdr:colOff>
      <xdr:row>15</xdr:row>
      <xdr:rowOff>137160</xdr:rowOff>
    </xdr:to>
    <xdr:sp macro="" textlink="">
      <xdr:nvSpPr>
        <xdr:cNvPr id="37" name="CustomShape 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4364720" y="3196440"/>
          <a:ext cx="655200" cy="321840"/>
        </a:xfrm>
        <a:custGeom>
          <a:avLst/>
          <a:gdLst/>
          <a:ahLst/>
          <a:cxnLst/>
          <a:rect l="l" t="t" r="r" b="b"/>
          <a:pathLst>
            <a:path w="1817" h="926">
              <a:moveTo>
                <a:pt x="154" y="0"/>
              </a:moveTo>
              <a:lnTo>
                <a:pt x="154" y="0"/>
              </a:lnTo>
              <a:cubicBezTo>
                <a:pt x="127" y="0"/>
                <a:pt x="101" y="7"/>
                <a:pt x="77" y="21"/>
              </a:cubicBezTo>
              <a:cubicBezTo>
                <a:pt x="54" y="34"/>
                <a:pt x="34" y="54"/>
                <a:pt x="21" y="77"/>
              </a:cubicBezTo>
              <a:cubicBezTo>
                <a:pt x="7" y="101"/>
                <a:pt x="0" y="127"/>
                <a:pt x="0" y="154"/>
              </a:cubicBezTo>
              <a:lnTo>
                <a:pt x="0" y="770"/>
              </a:lnTo>
              <a:lnTo>
                <a:pt x="0" y="771"/>
              </a:lnTo>
              <a:cubicBezTo>
                <a:pt x="0" y="798"/>
                <a:pt x="7" y="824"/>
                <a:pt x="21" y="848"/>
              </a:cubicBezTo>
              <a:cubicBezTo>
                <a:pt x="34" y="871"/>
                <a:pt x="54" y="891"/>
                <a:pt x="77" y="904"/>
              </a:cubicBezTo>
              <a:cubicBezTo>
                <a:pt x="101" y="918"/>
                <a:pt x="127" y="925"/>
                <a:pt x="154" y="925"/>
              </a:cubicBezTo>
              <a:lnTo>
                <a:pt x="1661" y="925"/>
              </a:lnTo>
              <a:lnTo>
                <a:pt x="1662" y="925"/>
              </a:lnTo>
              <a:cubicBezTo>
                <a:pt x="1689" y="925"/>
                <a:pt x="1715" y="918"/>
                <a:pt x="1739" y="904"/>
              </a:cubicBezTo>
              <a:cubicBezTo>
                <a:pt x="1762" y="891"/>
                <a:pt x="1782" y="871"/>
                <a:pt x="1795" y="848"/>
              </a:cubicBezTo>
              <a:cubicBezTo>
                <a:pt x="1809" y="824"/>
                <a:pt x="1816" y="798"/>
                <a:pt x="1816" y="771"/>
              </a:cubicBezTo>
              <a:lnTo>
                <a:pt x="1816" y="154"/>
              </a:lnTo>
              <a:lnTo>
                <a:pt x="1816" y="154"/>
              </a:lnTo>
              <a:lnTo>
                <a:pt x="1816" y="154"/>
              </a:lnTo>
              <a:cubicBezTo>
                <a:pt x="1816" y="127"/>
                <a:pt x="1809" y="101"/>
                <a:pt x="1795" y="77"/>
              </a:cubicBezTo>
              <a:cubicBezTo>
                <a:pt x="1782" y="54"/>
                <a:pt x="1762" y="34"/>
                <a:pt x="1739" y="21"/>
              </a:cubicBezTo>
              <a:cubicBezTo>
                <a:pt x="1715" y="7"/>
                <a:pt x="1689" y="0"/>
                <a:pt x="1662" y="0"/>
              </a:cubicBezTo>
              <a:lnTo>
                <a:pt x="154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442440</xdr:colOff>
      <xdr:row>12</xdr:row>
      <xdr:rowOff>99360</xdr:rowOff>
    </xdr:from>
    <xdr:to>
      <xdr:col>18</xdr:col>
      <xdr:colOff>191520</xdr:colOff>
      <xdr:row>16</xdr:row>
      <xdr:rowOff>29160</xdr:rowOff>
    </xdr:to>
    <xdr:sp macro="" textlink="">
      <xdr:nvSpPr>
        <xdr:cNvPr id="38" name="CustomShape 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0270800" y="2909160"/>
          <a:ext cx="1684440" cy="691560"/>
        </a:xfrm>
        <a:custGeom>
          <a:avLst/>
          <a:gdLst/>
          <a:ahLst/>
          <a:cxnLst/>
          <a:rect l="l" t="t" r="r" b="b"/>
          <a:pathLst>
            <a:path w="4666" h="2038">
              <a:moveTo>
                <a:pt x="339" y="0"/>
              </a:moveTo>
              <a:lnTo>
                <a:pt x="340" y="0"/>
              </a:lnTo>
              <a:cubicBezTo>
                <a:pt x="280" y="0"/>
                <a:pt x="221" y="16"/>
                <a:pt x="170" y="45"/>
              </a:cubicBezTo>
              <a:cubicBezTo>
                <a:pt x="118" y="75"/>
                <a:pt x="75" y="118"/>
                <a:pt x="45" y="170"/>
              </a:cubicBezTo>
              <a:cubicBezTo>
                <a:pt x="16" y="221"/>
                <a:pt x="0" y="280"/>
                <a:pt x="0" y="340"/>
              </a:cubicBezTo>
              <a:lnTo>
                <a:pt x="0" y="1697"/>
              </a:lnTo>
              <a:lnTo>
                <a:pt x="0" y="1698"/>
              </a:lnTo>
              <a:cubicBezTo>
                <a:pt x="0" y="1757"/>
                <a:pt x="16" y="1816"/>
                <a:pt x="45" y="1867"/>
              </a:cubicBezTo>
              <a:cubicBezTo>
                <a:pt x="75" y="1919"/>
                <a:pt x="118" y="1962"/>
                <a:pt x="170" y="1992"/>
              </a:cubicBezTo>
              <a:cubicBezTo>
                <a:pt x="221" y="2021"/>
                <a:pt x="280" y="2037"/>
                <a:pt x="340" y="2037"/>
              </a:cubicBezTo>
              <a:lnTo>
                <a:pt x="4325" y="2037"/>
              </a:lnTo>
              <a:lnTo>
                <a:pt x="4326" y="2037"/>
              </a:lnTo>
              <a:cubicBezTo>
                <a:pt x="4385" y="2037"/>
                <a:pt x="4444" y="2021"/>
                <a:pt x="4495" y="1992"/>
              </a:cubicBezTo>
              <a:cubicBezTo>
                <a:pt x="4547" y="1962"/>
                <a:pt x="4590" y="1919"/>
                <a:pt x="4620" y="1867"/>
              </a:cubicBezTo>
              <a:cubicBezTo>
                <a:pt x="4649" y="1816"/>
                <a:pt x="4665" y="1757"/>
                <a:pt x="4665" y="1698"/>
              </a:cubicBezTo>
              <a:lnTo>
                <a:pt x="4665" y="339"/>
              </a:lnTo>
              <a:lnTo>
                <a:pt x="4665" y="340"/>
              </a:lnTo>
              <a:lnTo>
                <a:pt x="4665" y="340"/>
              </a:lnTo>
              <a:cubicBezTo>
                <a:pt x="4665" y="280"/>
                <a:pt x="4649" y="221"/>
                <a:pt x="4620" y="170"/>
              </a:cubicBezTo>
              <a:cubicBezTo>
                <a:pt x="4590" y="118"/>
                <a:pt x="4547" y="75"/>
                <a:pt x="4495" y="45"/>
              </a:cubicBezTo>
              <a:cubicBezTo>
                <a:pt x="4444" y="16"/>
                <a:pt x="4385" y="0"/>
                <a:pt x="4326" y="0"/>
              </a:cubicBezTo>
              <a:lnTo>
                <a:pt x="339" y="0"/>
              </a:lnTo>
            </a:path>
          </a:pathLst>
        </a:custGeom>
        <a:solidFill>
          <a:srgbClr val="0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000" b="0" strike="noStrike" spc="-1">
              <a:solidFill>
                <a:srgbClr val="FFFFFF"/>
              </a:solidFill>
              <a:latin typeface="Albertus Extra Bold"/>
            </a:rPr>
            <a:t>REFERÊNCIA  PARA</a:t>
          </a:r>
          <a:endParaRPr lang="pt-BR" sz="10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000" b="0" strike="noStrike" spc="-1">
              <a:solidFill>
                <a:srgbClr val="FFFFFF"/>
              </a:solidFill>
              <a:latin typeface="Albertus Extra Bold"/>
            </a:rPr>
            <a:t>DADOS DO CONVÊNIO 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18</xdr:col>
      <xdr:colOff>437400</xdr:colOff>
      <xdr:row>12</xdr:row>
      <xdr:rowOff>137880</xdr:rowOff>
    </xdr:from>
    <xdr:to>
      <xdr:col>21</xdr:col>
      <xdr:colOff>136080</xdr:colOff>
      <xdr:row>16</xdr:row>
      <xdr:rowOff>58320</xdr:rowOff>
    </xdr:to>
    <xdr:sp macro="" textlink="">
      <xdr:nvSpPr>
        <xdr:cNvPr id="39" name="CustomShape 1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2201120" y="2947680"/>
          <a:ext cx="1634400" cy="682200"/>
        </a:xfrm>
        <a:custGeom>
          <a:avLst/>
          <a:gdLst/>
          <a:ahLst/>
          <a:cxnLst/>
          <a:rect l="l" t="t" r="r" b="b"/>
          <a:pathLst>
            <a:path w="4527" h="2012">
              <a:moveTo>
                <a:pt x="335" y="0"/>
              </a:moveTo>
              <a:lnTo>
                <a:pt x="335" y="0"/>
              </a:lnTo>
              <a:cubicBezTo>
                <a:pt x="276" y="0"/>
                <a:pt x="219" y="15"/>
                <a:pt x="168" y="45"/>
              </a:cubicBezTo>
              <a:cubicBezTo>
                <a:pt x="117" y="74"/>
                <a:pt x="74" y="117"/>
                <a:pt x="45" y="168"/>
              </a:cubicBezTo>
              <a:cubicBezTo>
                <a:pt x="15" y="219"/>
                <a:pt x="0" y="276"/>
                <a:pt x="0" y="335"/>
              </a:cubicBezTo>
              <a:lnTo>
                <a:pt x="0" y="1675"/>
              </a:lnTo>
              <a:lnTo>
                <a:pt x="0" y="1676"/>
              </a:lnTo>
              <a:cubicBezTo>
                <a:pt x="0" y="1735"/>
                <a:pt x="15" y="1792"/>
                <a:pt x="45" y="1843"/>
              </a:cubicBezTo>
              <a:cubicBezTo>
                <a:pt x="74" y="1894"/>
                <a:pt x="117" y="1937"/>
                <a:pt x="168" y="1966"/>
              </a:cubicBezTo>
              <a:cubicBezTo>
                <a:pt x="219" y="1996"/>
                <a:pt x="276" y="2011"/>
                <a:pt x="335" y="2011"/>
              </a:cubicBezTo>
              <a:lnTo>
                <a:pt x="4190" y="2011"/>
              </a:lnTo>
              <a:lnTo>
                <a:pt x="4191" y="2011"/>
              </a:lnTo>
              <a:cubicBezTo>
                <a:pt x="4250" y="2011"/>
                <a:pt x="4307" y="1996"/>
                <a:pt x="4358" y="1966"/>
              </a:cubicBezTo>
              <a:cubicBezTo>
                <a:pt x="4409" y="1937"/>
                <a:pt x="4452" y="1894"/>
                <a:pt x="4481" y="1843"/>
              </a:cubicBezTo>
              <a:cubicBezTo>
                <a:pt x="4511" y="1792"/>
                <a:pt x="4526" y="1735"/>
                <a:pt x="4526" y="1676"/>
              </a:cubicBezTo>
              <a:lnTo>
                <a:pt x="4526" y="335"/>
              </a:lnTo>
              <a:lnTo>
                <a:pt x="4526" y="335"/>
              </a:lnTo>
              <a:lnTo>
                <a:pt x="4526" y="335"/>
              </a:lnTo>
              <a:cubicBezTo>
                <a:pt x="4526" y="276"/>
                <a:pt x="4511" y="219"/>
                <a:pt x="4481" y="168"/>
              </a:cubicBezTo>
              <a:cubicBezTo>
                <a:pt x="4452" y="117"/>
                <a:pt x="4409" y="74"/>
                <a:pt x="4358" y="45"/>
              </a:cubicBezTo>
              <a:cubicBezTo>
                <a:pt x="4307" y="15"/>
                <a:pt x="4250" y="0"/>
                <a:pt x="4191" y="0"/>
              </a:cubicBezTo>
              <a:lnTo>
                <a:pt x="335" y="0"/>
              </a:lnTo>
            </a:path>
          </a:pathLst>
        </a:custGeom>
        <a:solidFill>
          <a:srgbClr val="0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050" b="0" strike="noStrike" spc="-1">
              <a:solidFill>
                <a:srgbClr val="FFFFFF"/>
              </a:solidFill>
              <a:latin typeface="Albertus Extra Bold"/>
            </a:rPr>
            <a:t>CHECKLIST</a:t>
          </a:r>
          <a:endParaRPr lang="pt-BR" sz="105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050" b="0" strike="noStrike" spc="-1">
              <a:solidFill>
                <a:srgbClr val="FFFFFF"/>
              </a:solidFill>
              <a:latin typeface="Albertus Extra Bold"/>
            </a:rPr>
            <a:t>OBRIGATÓRIO</a:t>
          </a:r>
          <a:endParaRPr lang="pt-BR" sz="1050" b="0" strike="noStrike" spc="-1"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327600</xdr:colOff>
      <xdr:row>1</xdr:row>
      <xdr:rowOff>174624</xdr:rowOff>
    </xdr:from>
    <xdr:to>
      <xdr:col>1</xdr:col>
      <xdr:colOff>603250</xdr:colOff>
      <xdr:row>3</xdr:row>
      <xdr:rowOff>95759</xdr:rowOff>
    </xdr:to>
    <xdr:pic>
      <xdr:nvPicPr>
        <xdr:cNvPr id="74" name="il_fi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76850" y="317499"/>
          <a:ext cx="275650" cy="3338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55440</xdr:colOff>
      <xdr:row>18</xdr:row>
      <xdr:rowOff>158760</xdr:rowOff>
    </xdr:from>
    <xdr:to>
      <xdr:col>16383</xdr:col>
      <xdr:colOff>191520</xdr:colOff>
      <xdr:row>20</xdr:row>
      <xdr:rowOff>24840</xdr:rowOff>
    </xdr:to>
    <xdr:sp macro="" textlink="">
      <xdr:nvSpPr>
        <xdr:cNvPr id="75" name="CustomShape 1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/>
      </xdr:nvSpPr>
      <xdr:spPr>
        <a:xfrm>
          <a:off x="11061000" y="3197160"/>
          <a:ext cx="191520" cy="266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13</xdr:col>
      <xdr:colOff>191160</xdr:colOff>
      <xdr:row>5</xdr:row>
      <xdr:rowOff>105120</xdr:rowOff>
    </xdr:from>
    <xdr:to>
      <xdr:col>16383</xdr:col>
      <xdr:colOff>606180</xdr:colOff>
      <xdr:row>8</xdr:row>
      <xdr:rowOff>40320</xdr:rowOff>
    </xdr:to>
    <xdr:sp macro="" textlink="">
      <xdr:nvSpPr>
        <xdr:cNvPr id="77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/>
      </xdr:nvSpPr>
      <xdr:spPr>
        <a:xfrm>
          <a:off x="7356240" y="933480"/>
          <a:ext cx="756000" cy="411480"/>
        </a:xfrm>
        <a:custGeom>
          <a:avLst/>
          <a:gdLst/>
          <a:ahLst/>
          <a:cxnLst/>
          <a:rect l="l" t="t" r="r" b="b"/>
          <a:pathLst>
            <a:path w="2098" h="1190">
              <a:moveTo>
                <a:pt x="2097" y="297"/>
              </a:moveTo>
              <a:lnTo>
                <a:pt x="617" y="297"/>
              </a:lnTo>
              <a:lnTo>
                <a:pt x="617" y="0"/>
              </a:lnTo>
              <a:lnTo>
                <a:pt x="0" y="594"/>
              </a:lnTo>
              <a:lnTo>
                <a:pt x="617" y="1189"/>
              </a:lnTo>
              <a:lnTo>
                <a:pt x="617" y="891"/>
              </a:lnTo>
              <a:lnTo>
                <a:pt x="2097" y="891"/>
              </a:lnTo>
              <a:lnTo>
                <a:pt x="2097" y="297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89055</xdr:colOff>
      <xdr:row>10</xdr:row>
      <xdr:rowOff>24345</xdr:rowOff>
    </xdr:from>
    <xdr:to>
      <xdr:col>16383</xdr:col>
      <xdr:colOff>613890</xdr:colOff>
      <xdr:row>16</xdr:row>
      <xdr:rowOff>185490</xdr:rowOff>
    </xdr:to>
    <xdr:sp macro="" textlink="">
      <xdr:nvSpPr>
        <xdr:cNvPr id="78" name="CustomShape 1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/>
      </xdr:nvSpPr>
      <xdr:spPr>
        <a:xfrm>
          <a:off x="6861330" y="1605495"/>
          <a:ext cx="1052040" cy="121842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311760</xdr:colOff>
      <xdr:row>14</xdr:row>
      <xdr:rowOff>99360</xdr:rowOff>
    </xdr:from>
    <xdr:to>
      <xdr:col>16383</xdr:col>
      <xdr:colOff>610155</xdr:colOff>
      <xdr:row>16</xdr:row>
      <xdr:rowOff>32760</xdr:rowOff>
    </xdr:to>
    <xdr:sp macro="" textlink="">
      <xdr:nvSpPr>
        <xdr:cNvPr id="79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/>
      </xdr:nvSpPr>
      <xdr:spPr>
        <a:xfrm>
          <a:off x="7476840" y="2337480"/>
          <a:ext cx="655200" cy="333360"/>
        </a:xfrm>
        <a:custGeom>
          <a:avLst/>
          <a:gdLst/>
          <a:ahLst/>
          <a:cxnLst/>
          <a:rect l="l" t="t" r="r" b="b"/>
          <a:pathLst>
            <a:path w="1818" h="929">
              <a:moveTo>
                <a:pt x="154" y="0"/>
              </a:moveTo>
              <a:lnTo>
                <a:pt x="155" y="0"/>
              </a:lnTo>
              <a:cubicBezTo>
                <a:pt x="128" y="0"/>
                <a:pt x="101" y="7"/>
                <a:pt x="77" y="21"/>
              </a:cubicBezTo>
              <a:cubicBezTo>
                <a:pt x="54" y="34"/>
                <a:pt x="34" y="54"/>
                <a:pt x="21" y="77"/>
              </a:cubicBezTo>
              <a:cubicBezTo>
                <a:pt x="7" y="101"/>
                <a:pt x="0" y="128"/>
                <a:pt x="0" y="155"/>
              </a:cubicBezTo>
              <a:lnTo>
                <a:pt x="0" y="773"/>
              </a:lnTo>
              <a:lnTo>
                <a:pt x="0" y="773"/>
              </a:lnTo>
              <a:cubicBezTo>
                <a:pt x="0" y="800"/>
                <a:pt x="7" y="827"/>
                <a:pt x="21" y="851"/>
              </a:cubicBezTo>
              <a:cubicBezTo>
                <a:pt x="34" y="874"/>
                <a:pt x="54" y="894"/>
                <a:pt x="77" y="907"/>
              </a:cubicBezTo>
              <a:cubicBezTo>
                <a:pt x="101" y="921"/>
                <a:pt x="128" y="928"/>
                <a:pt x="155" y="928"/>
              </a:cubicBezTo>
              <a:lnTo>
                <a:pt x="1662" y="927"/>
              </a:lnTo>
              <a:lnTo>
                <a:pt x="1662" y="928"/>
              </a:lnTo>
              <a:cubicBezTo>
                <a:pt x="1689" y="928"/>
                <a:pt x="1716" y="921"/>
                <a:pt x="1740" y="907"/>
              </a:cubicBezTo>
              <a:cubicBezTo>
                <a:pt x="1763" y="894"/>
                <a:pt x="1783" y="874"/>
                <a:pt x="1796" y="851"/>
              </a:cubicBezTo>
              <a:cubicBezTo>
                <a:pt x="1810" y="827"/>
                <a:pt x="1817" y="800"/>
                <a:pt x="1817" y="773"/>
              </a:cubicBezTo>
              <a:lnTo>
                <a:pt x="1817" y="154"/>
              </a:lnTo>
              <a:lnTo>
                <a:pt x="1817" y="155"/>
              </a:lnTo>
              <a:lnTo>
                <a:pt x="1817" y="155"/>
              </a:lnTo>
              <a:cubicBezTo>
                <a:pt x="1817" y="128"/>
                <a:pt x="1810" y="101"/>
                <a:pt x="1796" y="77"/>
              </a:cubicBezTo>
              <a:cubicBezTo>
                <a:pt x="1783" y="54"/>
                <a:pt x="1763" y="34"/>
                <a:pt x="1740" y="21"/>
              </a:cubicBezTo>
              <a:cubicBezTo>
                <a:pt x="1716" y="7"/>
                <a:pt x="1689" y="0"/>
                <a:pt x="1662" y="0"/>
              </a:cubicBezTo>
              <a:lnTo>
                <a:pt x="154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327240</xdr:colOff>
      <xdr:row>1</xdr:row>
      <xdr:rowOff>173934</xdr:rowOff>
    </xdr:from>
    <xdr:to>
      <xdr:col>1</xdr:col>
      <xdr:colOff>662608</xdr:colOff>
      <xdr:row>3</xdr:row>
      <xdr:rowOff>143999</xdr:rowOff>
    </xdr:to>
    <xdr:pic>
      <xdr:nvPicPr>
        <xdr:cNvPr id="80" name="il_fi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6936" y="248477"/>
          <a:ext cx="335368" cy="36763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216360</xdr:colOff>
      <xdr:row>5</xdr:row>
      <xdr:rowOff>158760</xdr:rowOff>
    </xdr:from>
    <xdr:to>
      <xdr:col>16383</xdr:col>
      <xdr:colOff>606735</xdr:colOff>
      <xdr:row>9</xdr:row>
      <xdr:rowOff>36360</xdr:rowOff>
    </xdr:to>
    <xdr:sp macro="" textlink="">
      <xdr:nvSpPr>
        <xdr:cNvPr id="82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/>
      </xdr:nvSpPr>
      <xdr:spPr>
        <a:xfrm>
          <a:off x="7141320" y="892080"/>
          <a:ext cx="766440" cy="410760"/>
        </a:xfrm>
        <a:custGeom>
          <a:avLst/>
          <a:gdLst/>
          <a:ahLst/>
          <a:cxnLst/>
          <a:rect l="l" t="t" r="r" b="b"/>
          <a:pathLst>
            <a:path w="2126" h="1189">
              <a:moveTo>
                <a:pt x="2125" y="297"/>
              </a:moveTo>
              <a:lnTo>
                <a:pt x="626" y="297"/>
              </a:lnTo>
              <a:lnTo>
                <a:pt x="626" y="0"/>
              </a:lnTo>
              <a:lnTo>
                <a:pt x="0" y="594"/>
              </a:lnTo>
              <a:lnTo>
                <a:pt x="626" y="1188"/>
              </a:lnTo>
              <a:lnTo>
                <a:pt x="626" y="891"/>
              </a:lnTo>
              <a:lnTo>
                <a:pt x="2125" y="891"/>
              </a:lnTo>
              <a:lnTo>
                <a:pt x="2125" y="297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65520</xdr:colOff>
      <xdr:row>10</xdr:row>
      <xdr:rowOff>186840</xdr:rowOff>
    </xdr:from>
    <xdr:to>
      <xdr:col>16383</xdr:col>
      <xdr:colOff>613890</xdr:colOff>
      <xdr:row>15</xdr:row>
      <xdr:rowOff>20160</xdr:rowOff>
    </xdr:to>
    <xdr:sp macro="" textlink="">
      <xdr:nvSpPr>
        <xdr:cNvPr id="83" name="CustomShape 1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/>
      </xdr:nvSpPr>
      <xdr:spPr>
        <a:xfrm>
          <a:off x="6990480" y="1644120"/>
          <a:ext cx="1087920" cy="110016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296640</xdr:colOff>
      <xdr:row>13</xdr:row>
      <xdr:rowOff>64800</xdr:rowOff>
    </xdr:from>
    <xdr:to>
      <xdr:col>16383</xdr:col>
      <xdr:colOff>609960</xdr:colOff>
      <xdr:row>14</xdr:row>
      <xdr:rowOff>140040</xdr:rowOff>
    </xdr:to>
    <xdr:sp macro="" textlink="">
      <xdr:nvSpPr>
        <xdr:cNvPr id="84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/>
      </xdr:nvSpPr>
      <xdr:spPr>
        <a:xfrm>
          <a:off x="7221600" y="2255400"/>
          <a:ext cx="645840" cy="342000"/>
        </a:xfrm>
        <a:custGeom>
          <a:avLst/>
          <a:gdLst/>
          <a:ahLst/>
          <a:cxnLst/>
          <a:rect l="l" t="t" r="r" b="b"/>
          <a:pathLst>
            <a:path w="1791" h="977">
              <a:moveTo>
                <a:pt x="162" y="0"/>
              </a:moveTo>
              <a:lnTo>
                <a:pt x="163" y="0"/>
              </a:lnTo>
              <a:cubicBezTo>
                <a:pt x="134" y="0"/>
                <a:pt x="106" y="8"/>
                <a:pt x="81" y="22"/>
              </a:cubicBezTo>
              <a:cubicBezTo>
                <a:pt x="57" y="36"/>
                <a:pt x="36" y="57"/>
                <a:pt x="22" y="81"/>
              </a:cubicBezTo>
              <a:cubicBezTo>
                <a:pt x="8" y="106"/>
                <a:pt x="0" y="134"/>
                <a:pt x="0" y="163"/>
              </a:cubicBezTo>
              <a:lnTo>
                <a:pt x="0" y="813"/>
              </a:lnTo>
              <a:lnTo>
                <a:pt x="0" y="813"/>
              </a:lnTo>
              <a:cubicBezTo>
                <a:pt x="0" y="842"/>
                <a:pt x="8" y="870"/>
                <a:pt x="22" y="895"/>
              </a:cubicBezTo>
              <a:cubicBezTo>
                <a:pt x="36" y="919"/>
                <a:pt x="57" y="940"/>
                <a:pt x="81" y="954"/>
              </a:cubicBezTo>
              <a:cubicBezTo>
                <a:pt x="106" y="968"/>
                <a:pt x="134" y="976"/>
                <a:pt x="163" y="976"/>
              </a:cubicBezTo>
              <a:lnTo>
                <a:pt x="1627" y="975"/>
              </a:lnTo>
              <a:lnTo>
                <a:pt x="1627" y="976"/>
              </a:lnTo>
              <a:cubicBezTo>
                <a:pt x="1656" y="976"/>
                <a:pt x="1684" y="968"/>
                <a:pt x="1709" y="954"/>
              </a:cubicBezTo>
              <a:cubicBezTo>
                <a:pt x="1733" y="940"/>
                <a:pt x="1754" y="919"/>
                <a:pt x="1768" y="895"/>
              </a:cubicBezTo>
              <a:cubicBezTo>
                <a:pt x="1782" y="870"/>
                <a:pt x="1790" y="842"/>
                <a:pt x="1790" y="813"/>
              </a:cubicBezTo>
              <a:lnTo>
                <a:pt x="1790" y="162"/>
              </a:lnTo>
              <a:lnTo>
                <a:pt x="1790" y="163"/>
              </a:lnTo>
              <a:lnTo>
                <a:pt x="1790" y="163"/>
              </a:lnTo>
              <a:cubicBezTo>
                <a:pt x="1790" y="134"/>
                <a:pt x="1782" y="106"/>
                <a:pt x="1768" y="81"/>
              </a:cubicBezTo>
              <a:cubicBezTo>
                <a:pt x="1754" y="57"/>
                <a:pt x="1733" y="36"/>
                <a:pt x="1709" y="22"/>
              </a:cubicBezTo>
              <a:cubicBezTo>
                <a:pt x="1684" y="8"/>
                <a:pt x="1656" y="0"/>
                <a:pt x="1627" y="0"/>
              </a:cubicBezTo>
              <a:lnTo>
                <a:pt x="162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11880</xdr:colOff>
      <xdr:row>58</xdr:row>
      <xdr:rowOff>3600</xdr:rowOff>
    </xdr:from>
    <xdr:to>
      <xdr:col>5</xdr:col>
      <xdr:colOff>1891810</xdr:colOff>
      <xdr:row>60</xdr:row>
      <xdr:rowOff>30959</xdr:rowOff>
    </xdr:to>
    <xdr:sp macro="" textlink="">
      <xdr:nvSpPr>
        <xdr:cNvPr id="85" name="CustomShape 1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/>
      </xdr:nvSpPr>
      <xdr:spPr>
        <a:xfrm>
          <a:off x="626400" y="7298280"/>
          <a:ext cx="5635440" cy="3704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800" b="1" strike="noStrike" spc="-1">
              <a:solidFill>
                <a:srgbClr val="000000"/>
              </a:solidFill>
              <a:latin typeface="Calibri"/>
            </a:rPr>
            <a:t>Os documentos comprobatórios das despesas (notas fiscais), serão atestados por dois empregados, identificados através dos registros da cédula de identidade e do cadastro de pessoas físicas, do Ministério da Fazenda, CPF-MF.</a:t>
          </a:r>
          <a:endParaRPr lang="pt-BR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8</xdr:col>
      <xdr:colOff>583200</xdr:colOff>
      <xdr:row>3</xdr:row>
      <xdr:rowOff>156960</xdr:rowOff>
    </xdr:from>
    <xdr:to>
      <xdr:col>10</xdr:col>
      <xdr:colOff>171000</xdr:colOff>
      <xdr:row>6</xdr:row>
      <xdr:rowOff>49503</xdr:rowOff>
    </xdr:to>
    <xdr:sp macro="" textlink="">
      <xdr:nvSpPr>
        <xdr:cNvPr id="86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/>
      </xdr:nvSpPr>
      <xdr:spPr>
        <a:xfrm>
          <a:off x="7447320" y="633600"/>
          <a:ext cx="817200" cy="409680"/>
        </a:xfrm>
        <a:custGeom>
          <a:avLst/>
          <a:gdLst/>
          <a:ahLst/>
          <a:cxnLst/>
          <a:rect l="l" t="t" r="r" b="b"/>
          <a:pathLst>
            <a:path w="2262" h="1191">
              <a:moveTo>
                <a:pt x="2261" y="297"/>
              </a:moveTo>
              <a:lnTo>
                <a:pt x="655" y="297"/>
              </a:lnTo>
              <a:lnTo>
                <a:pt x="655" y="0"/>
              </a:lnTo>
              <a:lnTo>
                <a:pt x="0" y="595"/>
              </a:lnTo>
              <a:lnTo>
                <a:pt x="655" y="1190"/>
              </a:lnTo>
              <a:lnTo>
                <a:pt x="655" y="892"/>
              </a:lnTo>
              <a:lnTo>
                <a:pt x="2261" y="892"/>
              </a:lnTo>
              <a:lnTo>
                <a:pt x="2261" y="297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8</xdr:col>
      <xdr:colOff>401760</xdr:colOff>
      <xdr:row>9</xdr:row>
      <xdr:rowOff>25200</xdr:rowOff>
    </xdr:from>
    <xdr:to>
      <xdr:col>10</xdr:col>
      <xdr:colOff>462600</xdr:colOff>
      <xdr:row>17</xdr:row>
      <xdr:rowOff>69120</xdr:rowOff>
    </xdr:to>
    <xdr:sp macro="" textlink="">
      <xdr:nvSpPr>
        <xdr:cNvPr id="87" name="CustomShape 1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/>
      </xdr:nvSpPr>
      <xdr:spPr>
        <a:xfrm>
          <a:off x="7265880" y="1340280"/>
          <a:ext cx="1290240" cy="131832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CHECKLIST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145800</xdr:colOff>
      <xdr:row>14</xdr:row>
      <xdr:rowOff>38520</xdr:rowOff>
    </xdr:from>
    <xdr:to>
      <xdr:col>10</xdr:col>
      <xdr:colOff>155880</xdr:colOff>
      <xdr:row>15</xdr:row>
      <xdr:rowOff>169200</xdr:rowOff>
    </xdr:to>
    <xdr:sp macro="" textlink="">
      <xdr:nvSpPr>
        <xdr:cNvPr id="88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/>
      </xdr:nvSpPr>
      <xdr:spPr>
        <a:xfrm>
          <a:off x="7624800" y="2208600"/>
          <a:ext cx="624600" cy="321480"/>
        </a:xfrm>
        <a:custGeom>
          <a:avLst/>
          <a:gdLst/>
          <a:ahLst/>
          <a:cxnLst/>
          <a:rect l="l" t="t" r="r" b="b"/>
          <a:pathLst>
            <a:path w="1733" h="923">
              <a:moveTo>
                <a:pt x="153" y="0"/>
              </a:moveTo>
              <a:lnTo>
                <a:pt x="154" y="0"/>
              </a:lnTo>
              <a:cubicBezTo>
                <a:pt x="127" y="0"/>
                <a:pt x="100" y="7"/>
                <a:pt x="77" y="21"/>
              </a:cubicBezTo>
              <a:cubicBezTo>
                <a:pt x="53" y="34"/>
                <a:pt x="34" y="53"/>
                <a:pt x="21" y="77"/>
              </a:cubicBezTo>
              <a:cubicBezTo>
                <a:pt x="7" y="100"/>
                <a:pt x="0" y="127"/>
                <a:pt x="0" y="154"/>
              </a:cubicBezTo>
              <a:lnTo>
                <a:pt x="0" y="768"/>
              </a:lnTo>
              <a:lnTo>
                <a:pt x="0" y="768"/>
              </a:lnTo>
              <a:cubicBezTo>
                <a:pt x="0" y="795"/>
                <a:pt x="7" y="822"/>
                <a:pt x="21" y="845"/>
              </a:cubicBezTo>
              <a:cubicBezTo>
                <a:pt x="34" y="869"/>
                <a:pt x="53" y="888"/>
                <a:pt x="77" y="901"/>
              </a:cubicBezTo>
              <a:cubicBezTo>
                <a:pt x="100" y="915"/>
                <a:pt x="127" y="922"/>
                <a:pt x="154" y="922"/>
              </a:cubicBezTo>
              <a:lnTo>
                <a:pt x="1578" y="922"/>
              </a:lnTo>
              <a:lnTo>
                <a:pt x="1578" y="922"/>
              </a:lnTo>
              <a:cubicBezTo>
                <a:pt x="1605" y="922"/>
                <a:pt x="1632" y="915"/>
                <a:pt x="1655" y="901"/>
              </a:cubicBezTo>
              <a:cubicBezTo>
                <a:pt x="1679" y="888"/>
                <a:pt x="1698" y="869"/>
                <a:pt x="1711" y="845"/>
              </a:cubicBezTo>
              <a:cubicBezTo>
                <a:pt x="1725" y="822"/>
                <a:pt x="1732" y="795"/>
                <a:pt x="1732" y="768"/>
              </a:cubicBezTo>
              <a:lnTo>
                <a:pt x="1731" y="153"/>
              </a:lnTo>
              <a:lnTo>
                <a:pt x="1732" y="154"/>
              </a:lnTo>
              <a:lnTo>
                <a:pt x="1732" y="154"/>
              </a:lnTo>
              <a:cubicBezTo>
                <a:pt x="1732" y="127"/>
                <a:pt x="1725" y="100"/>
                <a:pt x="1711" y="77"/>
              </a:cubicBezTo>
              <a:cubicBezTo>
                <a:pt x="1698" y="53"/>
                <a:pt x="1679" y="34"/>
                <a:pt x="1655" y="21"/>
              </a:cubicBezTo>
              <a:cubicBezTo>
                <a:pt x="1632" y="7"/>
                <a:pt x="1605" y="0"/>
                <a:pt x="1578" y="0"/>
              </a:cubicBezTo>
              <a:lnTo>
                <a:pt x="153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271080</xdr:colOff>
      <xdr:row>1</xdr:row>
      <xdr:rowOff>38160</xdr:rowOff>
    </xdr:from>
    <xdr:to>
      <xdr:col>3</xdr:col>
      <xdr:colOff>276120</xdr:colOff>
      <xdr:row>3</xdr:row>
      <xdr:rowOff>170280</xdr:rowOff>
    </xdr:to>
    <xdr:pic>
      <xdr:nvPicPr>
        <xdr:cNvPr id="89" name="il_fi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02560" y="126360"/>
          <a:ext cx="438120" cy="5205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5400</xdr:colOff>
      <xdr:row>4</xdr:row>
      <xdr:rowOff>92160</xdr:rowOff>
    </xdr:from>
    <xdr:to>
      <xdr:col>45</xdr:col>
      <xdr:colOff>222480</xdr:colOff>
      <xdr:row>8</xdr:row>
      <xdr:rowOff>125235</xdr:rowOff>
    </xdr:to>
    <xdr:sp macro="" textlink="">
      <xdr:nvSpPr>
        <xdr:cNvPr id="90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SpPr/>
      </xdr:nvSpPr>
      <xdr:spPr>
        <a:xfrm>
          <a:off x="13700880" y="863640"/>
          <a:ext cx="1487160" cy="834840"/>
        </a:xfrm>
        <a:custGeom>
          <a:avLst/>
          <a:gdLst/>
          <a:ahLst/>
          <a:cxnLst/>
          <a:rect l="l" t="t" r="r" b="b"/>
          <a:pathLst>
            <a:path w="4117" h="2411">
              <a:moveTo>
                <a:pt x="4116" y="602"/>
              </a:moveTo>
              <a:lnTo>
                <a:pt x="1279" y="602"/>
              </a:lnTo>
              <a:lnTo>
                <a:pt x="1279" y="0"/>
              </a:lnTo>
              <a:lnTo>
                <a:pt x="0" y="1205"/>
              </a:lnTo>
              <a:lnTo>
                <a:pt x="1279" y="2410"/>
              </a:lnTo>
              <a:lnTo>
                <a:pt x="1279" y="1807"/>
              </a:lnTo>
              <a:lnTo>
                <a:pt x="4116" y="1807"/>
              </a:lnTo>
              <a:lnTo>
                <a:pt x="4116" y="602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600" b="0" strike="noStrike" spc="-1">
            <a:latin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96120</xdr:colOff>
      <xdr:row>51</xdr:row>
      <xdr:rowOff>123120</xdr:rowOff>
    </xdr:from>
    <xdr:to>
      <xdr:col>10</xdr:col>
      <xdr:colOff>156600</xdr:colOff>
      <xdr:row>67</xdr:row>
      <xdr:rowOff>173880</xdr:rowOff>
    </xdr:to>
    <xdr:sp macro="" textlink="">
      <xdr:nvSpPr>
        <xdr:cNvPr id="91" name="CustomShape 1">
          <a:extLst>
            <a:ext uri="{FF2B5EF4-FFF2-40B4-BE49-F238E27FC236}">
              <a16:creationId xmlns:a16="http://schemas.microsoft.com/office/drawing/2014/main" id="{00000000-0008-0000-0D00-00005B000000}"/>
            </a:ext>
          </a:extLst>
        </xdr:cNvPr>
        <xdr:cNvSpPr/>
      </xdr:nvSpPr>
      <xdr:spPr>
        <a:xfrm>
          <a:off x="741240" y="9387720"/>
          <a:ext cx="5866920" cy="3008520"/>
        </a:xfrm>
        <a:custGeom>
          <a:avLst/>
          <a:gdLst/>
          <a:ahLst/>
          <a:cxnLst/>
          <a:rect l="l" t="t" r="r" b="b"/>
          <a:pathLst>
            <a:path w="16253" h="8782">
              <a:moveTo>
                <a:pt x="1463" y="0"/>
              </a:moveTo>
              <a:lnTo>
                <a:pt x="1464" y="0"/>
              </a:lnTo>
              <a:cubicBezTo>
                <a:pt x="1207" y="0"/>
                <a:pt x="954" y="68"/>
                <a:pt x="732" y="196"/>
              </a:cubicBezTo>
              <a:cubicBezTo>
                <a:pt x="509" y="325"/>
                <a:pt x="325" y="509"/>
                <a:pt x="196" y="732"/>
              </a:cubicBezTo>
              <a:cubicBezTo>
                <a:pt x="68" y="954"/>
                <a:pt x="0" y="1207"/>
                <a:pt x="0" y="1464"/>
              </a:cubicBezTo>
              <a:lnTo>
                <a:pt x="0" y="7317"/>
              </a:lnTo>
              <a:lnTo>
                <a:pt x="0" y="7318"/>
              </a:lnTo>
              <a:cubicBezTo>
                <a:pt x="0" y="7574"/>
                <a:pt x="68" y="7827"/>
                <a:pt x="196" y="8049"/>
              </a:cubicBezTo>
              <a:cubicBezTo>
                <a:pt x="325" y="8272"/>
                <a:pt x="509" y="8456"/>
                <a:pt x="732" y="8585"/>
              </a:cubicBezTo>
              <a:cubicBezTo>
                <a:pt x="954" y="8713"/>
                <a:pt x="1207" y="8781"/>
                <a:pt x="1464" y="8781"/>
              </a:cubicBezTo>
              <a:lnTo>
                <a:pt x="14788" y="8781"/>
              </a:lnTo>
              <a:lnTo>
                <a:pt x="14789" y="8781"/>
              </a:lnTo>
              <a:cubicBezTo>
                <a:pt x="15045" y="8781"/>
                <a:pt x="15298" y="8713"/>
                <a:pt x="15520" y="8585"/>
              </a:cubicBezTo>
              <a:cubicBezTo>
                <a:pt x="15743" y="8456"/>
                <a:pt x="15927" y="8272"/>
                <a:pt x="16056" y="8049"/>
              </a:cubicBezTo>
              <a:cubicBezTo>
                <a:pt x="16184" y="7827"/>
                <a:pt x="16252" y="7574"/>
                <a:pt x="16252" y="7318"/>
              </a:cubicBezTo>
              <a:lnTo>
                <a:pt x="16251" y="1463"/>
              </a:lnTo>
              <a:lnTo>
                <a:pt x="16252" y="1464"/>
              </a:lnTo>
              <a:lnTo>
                <a:pt x="16252" y="1464"/>
              </a:lnTo>
              <a:cubicBezTo>
                <a:pt x="16252" y="1207"/>
                <a:pt x="16184" y="954"/>
                <a:pt x="16056" y="732"/>
              </a:cubicBezTo>
              <a:cubicBezTo>
                <a:pt x="15927" y="509"/>
                <a:pt x="15743" y="325"/>
                <a:pt x="15520" y="196"/>
              </a:cubicBezTo>
              <a:cubicBezTo>
                <a:pt x="15298" y="68"/>
                <a:pt x="15045" y="0"/>
                <a:pt x="14789" y="0"/>
              </a:cubicBezTo>
              <a:lnTo>
                <a:pt x="1463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263520</xdr:colOff>
      <xdr:row>63</xdr:row>
      <xdr:rowOff>40680</xdr:rowOff>
    </xdr:from>
    <xdr:to>
      <xdr:col>9</xdr:col>
      <xdr:colOff>605220</xdr:colOff>
      <xdr:row>66</xdr:row>
      <xdr:rowOff>32760</xdr:rowOff>
    </xdr:to>
    <xdr:sp macro="" textlink="">
      <xdr:nvSpPr>
        <xdr:cNvPr id="92" name="CustomShape 1">
          <a:extLst>
            <a:ext uri="{FF2B5EF4-FFF2-40B4-BE49-F238E27FC236}">
              <a16:creationId xmlns:a16="http://schemas.microsoft.com/office/drawing/2014/main" id="{00000000-0008-0000-0D00-00005C000000}"/>
            </a:ext>
          </a:extLst>
        </xdr:cNvPr>
        <xdr:cNvSpPr/>
      </xdr:nvSpPr>
      <xdr:spPr>
        <a:xfrm>
          <a:off x="908640" y="11500920"/>
          <a:ext cx="5541120" cy="5637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282960</xdr:colOff>
      <xdr:row>59</xdr:row>
      <xdr:rowOff>31320</xdr:rowOff>
    </xdr:from>
    <xdr:to>
      <xdr:col>9</xdr:col>
      <xdr:colOff>605220</xdr:colOff>
      <xdr:row>62</xdr:row>
      <xdr:rowOff>33480</xdr:rowOff>
    </xdr:to>
    <xdr:sp macro="" textlink="">
      <xdr:nvSpPr>
        <xdr:cNvPr id="93" name="CustomShape 1">
          <a:extLst>
            <a:ext uri="{FF2B5EF4-FFF2-40B4-BE49-F238E27FC236}">
              <a16:creationId xmlns:a16="http://schemas.microsoft.com/office/drawing/2014/main" id="{00000000-0008-0000-0D00-00005D000000}"/>
            </a:ext>
          </a:extLst>
        </xdr:cNvPr>
        <xdr:cNvSpPr/>
      </xdr:nvSpPr>
      <xdr:spPr>
        <a:xfrm>
          <a:off x="928080" y="10729800"/>
          <a:ext cx="5521680" cy="5734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282960</xdr:colOff>
      <xdr:row>55</xdr:row>
      <xdr:rowOff>1440</xdr:rowOff>
    </xdr:from>
    <xdr:to>
      <xdr:col>9</xdr:col>
      <xdr:colOff>605025</xdr:colOff>
      <xdr:row>58</xdr:row>
      <xdr:rowOff>13680</xdr:rowOff>
    </xdr:to>
    <xdr:sp macro="" textlink="">
      <xdr:nvSpPr>
        <xdr:cNvPr id="94" name="CustomShape 1">
          <a:extLst>
            <a:ext uri="{FF2B5EF4-FFF2-40B4-BE49-F238E27FC236}">
              <a16:creationId xmlns:a16="http://schemas.microsoft.com/office/drawing/2014/main" id="{00000000-0008-0000-0D00-00005E000000}"/>
            </a:ext>
          </a:extLst>
        </xdr:cNvPr>
        <xdr:cNvSpPr/>
      </xdr:nvSpPr>
      <xdr:spPr>
        <a:xfrm>
          <a:off x="928080" y="10027800"/>
          <a:ext cx="5511960" cy="4935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633240</xdr:colOff>
      <xdr:row>11</xdr:row>
      <xdr:rowOff>56160</xdr:rowOff>
    </xdr:from>
    <xdr:to>
      <xdr:col>10</xdr:col>
      <xdr:colOff>50760</xdr:colOff>
      <xdr:row>17</xdr:row>
      <xdr:rowOff>161280</xdr:rowOff>
    </xdr:to>
    <xdr:sp macro="" textlink="">
      <xdr:nvSpPr>
        <xdr:cNvPr id="95" name="CustomShape 1">
          <a:extLst>
            <a:ext uri="{FF2B5EF4-FFF2-40B4-BE49-F238E27FC236}">
              <a16:creationId xmlns:a16="http://schemas.microsoft.com/office/drawing/2014/main" id="{00000000-0008-0000-0D00-00005F000000}"/>
            </a:ext>
          </a:extLst>
        </xdr:cNvPr>
        <xdr:cNvSpPr/>
      </xdr:nvSpPr>
      <xdr:spPr>
        <a:xfrm>
          <a:off x="633240" y="2061360"/>
          <a:ext cx="5869080" cy="1157760"/>
        </a:xfrm>
        <a:custGeom>
          <a:avLst/>
          <a:gdLst/>
          <a:ahLst/>
          <a:cxnLst/>
          <a:rect l="l" t="t" r="r" b="b"/>
          <a:pathLst>
            <a:path w="16253" h="3359">
              <a:moveTo>
                <a:pt x="559" y="0"/>
              </a:moveTo>
              <a:lnTo>
                <a:pt x="560" y="0"/>
              </a:lnTo>
              <a:cubicBezTo>
                <a:pt x="461" y="0"/>
                <a:pt x="365" y="26"/>
                <a:pt x="280" y="75"/>
              </a:cubicBezTo>
              <a:cubicBezTo>
                <a:pt x="195" y="124"/>
                <a:pt x="124" y="195"/>
                <a:pt x="75" y="280"/>
              </a:cubicBezTo>
              <a:cubicBezTo>
                <a:pt x="26" y="365"/>
                <a:pt x="0" y="461"/>
                <a:pt x="0" y="560"/>
              </a:cubicBezTo>
              <a:lnTo>
                <a:pt x="0" y="2798"/>
              </a:lnTo>
              <a:lnTo>
                <a:pt x="0" y="2798"/>
              </a:lnTo>
              <a:cubicBezTo>
                <a:pt x="0" y="2897"/>
                <a:pt x="26" y="2993"/>
                <a:pt x="75" y="3078"/>
              </a:cubicBezTo>
              <a:cubicBezTo>
                <a:pt x="124" y="3163"/>
                <a:pt x="195" y="3234"/>
                <a:pt x="280" y="3283"/>
              </a:cubicBezTo>
              <a:cubicBezTo>
                <a:pt x="365" y="3332"/>
                <a:pt x="461" y="3358"/>
                <a:pt x="560" y="3358"/>
              </a:cubicBezTo>
              <a:lnTo>
                <a:pt x="15692" y="3358"/>
              </a:lnTo>
              <a:lnTo>
                <a:pt x="15692" y="3358"/>
              </a:lnTo>
              <a:cubicBezTo>
                <a:pt x="15791" y="3358"/>
                <a:pt x="15887" y="3332"/>
                <a:pt x="15972" y="3283"/>
              </a:cubicBezTo>
              <a:cubicBezTo>
                <a:pt x="16057" y="3234"/>
                <a:pt x="16128" y="3163"/>
                <a:pt x="16177" y="3078"/>
              </a:cubicBezTo>
              <a:cubicBezTo>
                <a:pt x="16226" y="2993"/>
                <a:pt x="16252" y="2897"/>
                <a:pt x="16252" y="2798"/>
              </a:cubicBezTo>
              <a:lnTo>
                <a:pt x="16251" y="559"/>
              </a:lnTo>
              <a:lnTo>
                <a:pt x="16252" y="560"/>
              </a:lnTo>
              <a:lnTo>
                <a:pt x="16252" y="560"/>
              </a:lnTo>
              <a:cubicBezTo>
                <a:pt x="16252" y="461"/>
                <a:pt x="16226" y="365"/>
                <a:pt x="16177" y="280"/>
              </a:cubicBezTo>
              <a:cubicBezTo>
                <a:pt x="16128" y="195"/>
                <a:pt x="16057" y="124"/>
                <a:pt x="15972" y="75"/>
              </a:cubicBezTo>
              <a:cubicBezTo>
                <a:pt x="15887" y="26"/>
                <a:pt x="15791" y="0"/>
                <a:pt x="15692" y="0"/>
              </a:cubicBezTo>
              <a:lnTo>
                <a:pt x="559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244080</xdr:colOff>
      <xdr:row>14</xdr:row>
      <xdr:rowOff>1080</xdr:rowOff>
    </xdr:from>
    <xdr:to>
      <xdr:col>9</xdr:col>
      <xdr:colOff>428760</xdr:colOff>
      <xdr:row>16</xdr:row>
      <xdr:rowOff>143280</xdr:rowOff>
    </xdr:to>
    <xdr:sp macro="" textlink="">
      <xdr:nvSpPr>
        <xdr:cNvPr id="96" name="CustomShape 1">
          <a:extLst>
            <a:ext uri="{FF2B5EF4-FFF2-40B4-BE49-F238E27FC236}">
              <a16:creationId xmlns:a16="http://schemas.microsoft.com/office/drawing/2014/main" id="{00000000-0008-0000-0D00-000060000000}"/>
            </a:ext>
          </a:extLst>
        </xdr:cNvPr>
        <xdr:cNvSpPr/>
      </xdr:nvSpPr>
      <xdr:spPr>
        <a:xfrm>
          <a:off x="889200" y="2487600"/>
          <a:ext cx="5346000" cy="5230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46800</xdr:colOff>
      <xdr:row>19</xdr:row>
      <xdr:rowOff>51120</xdr:rowOff>
    </xdr:from>
    <xdr:to>
      <xdr:col>10</xdr:col>
      <xdr:colOff>107280</xdr:colOff>
      <xdr:row>49</xdr:row>
      <xdr:rowOff>28440</xdr:rowOff>
    </xdr:to>
    <xdr:sp macro="" textlink="">
      <xdr:nvSpPr>
        <xdr:cNvPr id="97" name="CustomShape 1">
          <a:extLst>
            <a:ext uri="{FF2B5EF4-FFF2-40B4-BE49-F238E27FC236}">
              <a16:creationId xmlns:a16="http://schemas.microsoft.com/office/drawing/2014/main" id="{00000000-0008-0000-0D00-000061000000}"/>
            </a:ext>
          </a:extLst>
        </xdr:cNvPr>
        <xdr:cNvSpPr/>
      </xdr:nvSpPr>
      <xdr:spPr>
        <a:xfrm>
          <a:off x="691920" y="3490200"/>
          <a:ext cx="5866920" cy="5421600"/>
        </a:xfrm>
        <a:custGeom>
          <a:avLst/>
          <a:gdLst/>
          <a:ahLst/>
          <a:cxnLst/>
          <a:rect l="l" t="t" r="r" b="b"/>
          <a:pathLst>
            <a:path w="16253" h="15820">
              <a:moveTo>
                <a:pt x="2636" y="0"/>
              </a:moveTo>
              <a:lnTo>
                <a:pt x="2637" y="0"/>
              </a:lnTo>
              <a:cubicBezTo>
                <a:pt x="2174" y="0"/>
                <a:pt x="1719" y="122"/>
                <a:pt x="1318" y="353"/>
              </a:cubicBezTo>
              <a:cubicBezTo>
                <a:pt x="917" y="585"/>
                <a:pt x="585" y="917"/>
                <a:pt x="353" y="1318"/>
              </a:cubicBezTo>
              <a:cubicBezTo>
                <a:pt x="122" y="1719"/>
                <a:pt x="0" y="2174"/>
                <a:pt x="0" y="2637"/>
              </a:cubicBezTo>
              <a:lnTo>
                <a:pt x="0" y="13182"/>
              </a:lnTo>
              <a:lnTo>
                <a:pt x="0" y="13183"/>
              </a:lnTo>
              <a:cubicBezTo>
                <a:pt x="0" y="13645"/>
                <a:pt x="122" y="14100"/>
                <a:pt x="353" y="14501"/>
              </a:cubicBezTo>
              <a:cubicBezTo>
                <a:pt x="585" y="14902"/>
                <a:pt x="917" y="15234"/>
                <a:pt x="1318" y="15466"/>
              </a:cubicBezTo>
              <a:cubicBezTo>
                <a:pt x="1719" y="15697"/>
                <a:pt x="2174" y="15819"/>
                <a:pt x="2637" y="15819"/>
              </a:cubicBezTo>
              <a:lnTo>
                <a:pt x="13615" y="15819"/>
              </a:lnTo>
              <a:lnTo>
                <a:pt x="13616" y="15819"/>
              </a:lnTo>
              <a:cubicBezTo>
                <a:pt x="14078" y="15819"/>
                <a:pt x="14533" y="15697"/>
                <a:pt x="14934" y="15466"/>
              </a:cubicBezTo>
              <a:cubicBezTo>
                <a:pt x="15335" y="15234"/>
                <a:pt x="15667" y="14902"/>
                <a:pt x="15899" y="14501"/>
              </a:cubicBezTo>
              <a:cubicBezTo>
                <a:pt x="16130" y="14100"/>
                <a:pt x="16252" y="13645"/>
                <a:pt x="16252" y="13183"/>
              </a:cubicBezTo>
              <a:lnTo>
                <a:pt x="16252" y="2636"/>
              </a:lnTo>
              <a:lnTo>
                <a:pt x="16252" y="2637"/>
              </a:lnTo>
              <a:lnTo>
                <a:pt x="16252" y="2637"/>
              </a:lnTo>
              <a:cubicBezTo>
                <a:pt x="16252" y="2174"/>
                <a:pt x="16130" y="1719"/>
                <a:pt x="15899" y="1318"/>
              </a:cubicBezTo>
              <a:cubicBezTo>
                <a:pt x="15667" y="917"/>
                <a:pt x="15335" y="585"/>
                <a:pt x="14934" y="353"/>
              </a:cubicBezTo>
              <a:cubicBezTo>
                <a:pt x="14533" y="122"/>
                <a:pt x="14078" y="0"/>
                <a:pt x="13616" y="0"/>
              </a:cubicBezTo>
              <a:lnTo>
                <a:pt x="2636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263520</xdr:colOff>
      <xdr:row>43</xdr:row>
      <xdr:rowOff>70560</xdr:rowOff>
    </xdr:from>
    <xdr:to>
      <xdr:col>9</xdr:col>
      <xdr:colOff>565200</xdr:colOff>
      <xdr:row>46</xdr:row>
      <xdr:rowOff>33840</xdr:rowOff>
    </xdr:to>
    <xdr:sp macro="" textlink="">
      <xdr:nvSpPr>
        <xdr:cNvPr id="98" name="CustomShape 1">
          <a:extLst>
            <a:ext uri="{FF2B5EF4-FFF2-40B4-BE49-F238E27FC236}">
              <a16:creationId xmlns:a16="http://schemas.microsoft.com/office/drawing/2014/main" id="{00000000-0008-0000-0D00-000062000000}"/>
            </a:ext>
          </a:extLst>
        </xdr:cNvPr>
        <xdr:cNvSpPr/>
      </xdr:nvSpPr>
      <xdr:spPr>
        <a:xfrm>
          <a:off x="908640" y="7901280"/>
          <a:ext cx="5463000" cy="4446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263520</xdr:colOff>
      <xdr:row>40</xdr:row>
      <xdr:rowOff>161640</xdr:rowOff>
    </xdr:from>
    <xdr:to>
      <xdr:col>9</xdr:col>
      <xdr:colOff>565200</xdr:colOff>
      <xdr:row>43</xdr:row>
      <xdr:rowOff>13320</xdr:rowOff>
    </xdr:to>
    <xdr:sp macro="" textlink="">
      <xdr:nvSpPr>
        <xdr:cNvPr id="99" name="CustomShape 1">
          <a:extLst>
            <a:ext uri="{FF2B5EF4-FFF2-40B4-BE49-F238E27FC236}">
              <a16:creationId xmlns:a16="http://schemas.microsoft.com/office/drawing/2014/main" id="{00000000-0008-0000-0D00-000063000000}"/>
            </a:ext>
          </a:extLst>
        </xdr:cNvPr>
        <xdr:cNvSpPr/>
      </xdr:nvSpPr>
      <xdr:spPr>
        <a:xfrm>
          <a:off x="908640" y="7420680"/>
          <a:ext cx="5463000" cy="4233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263520</xdr:colOff>
      <xdr:row>37</xdr:row>
      <xdr:rowOff>169920</xdr:rowOff>
    </xdr:from>
    <xdr:to>
      <xdr:col>9</xdr:col>
      <xdr:colOff>555480</xdr:colOff>
      <xdr:row>40</xdr:row>
      <xdr:rowOff>81360</xdr:rowOff>
    </xdr:to>
    <xdr:sp macro="" textlink="">
      <xdr:nvSpPr>
        <xdr:cNvPr id="100" name="CustomShape 1">
          <a:extLst>
            <a:ext uri="{FF2B5EF4-FFF2-40B4-BE49-F238E27FC236}">
              <a16:creationId xmlns:a16="http://schemas.microsoft.com/office/drawing/2014/main" id="{00000000-0008-0000-0D00-000064000000}"/>
            </a:ext>
          </a:extLst>
        </xdr:cNvPr>
        <xdr:cNvSpPr/>
      </xdr:nvSpPr>
      <xdr:spPr>
        <a:xfrm>
          <a:off x="908640" y="6857640"/>
          <a:ext cx="5453280" cy="4827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273240</xdr:colOff>
      <xdr:row>34</xdr:row>
      <xdr:rowOff>150120</xdr:rowOff>
    </xdr:from>
    <xdr:to>
      <xdr:col>9</xdr:col>
      <xdr:colOff>555120</xdr:colOff>
      <xdr:row>37</xdr:row>
      <xdr:rowOff>101880</xdr:rowOff>
    </xdr:to>
    <xdr:sp macro="" textlink="">
      <xdr:nvSpPr>
        <xdr:cNvPr id="101" name="CustomShape 1">
          <a:extLst>
            <a:ext uri="{FF2B5EF4-FFF2-40B4-BE49-F238E27FC236}">
              <a16:creationId xmlns:a16="http://schemas.microsoft.com/office/drawing/2014/main" id="{00000000-0008-0000-0D00-000065000000}"/>
            </a:ext>
          </a:extLst>
        </xdr:cNvPr>
        <xdr:cNvSpPr/>
      </xdr:nvSpPr>
      <xdr:spPr>
        <a:xfrm>
          <a:off x="918360" y="6266160"/>
          <a:ext cx="5443200" cy="5234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273240</xdr:colOff>
      <xdr:row>31</xdr:row>
      <xdr:rowOff>151560</xdr:rowOff>
    </xdr:from>
    <xdr:to>
      <xdr:col>9</xdr:col>
      <xdr:colOff>535680</xdr:colOff>
      <xdr:row>34</xdr:row>
      <xdr:rowOff>64080</xdr:rowOff>
    </xdr:to>
    <xdr:sp macro="" textlink="">
      <xdr:nvSpPr>
        <xdr:cNvPr id="102" name="CustomShape 1">
          <a:extLst>
            <a:ext uri="{FF2B5EF4-FFF2-40B4-BE49-F238E27FC236}">
              <a16:creationId xmlns:a16="http://schemas.microsoft.com/office/drawing/2014/main" id="{00000000-0008-0000-0D00-000066000000}"/>
            </a:ext>
          </a:extLst>
        </xdr:cNvPr>
        <xdr:cNvSpPr/>
      </xdr:nvSpPr>
      <xdr:spPr>
        <a:xfrm>
          <a:off x="918360" y="5696280"/>
          <a:ext cx="5423760" cy="4838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273240</xdr:colOff>
      <xdr:row>28</xdr:row>
      <xdr:rowOff>0</xdr:rowOff>
    </xdr:from>
    <xdr:to>
      <xdr:col>9</xdr:col>
      <xdr:colOff>545400</xdr:colOff>
      <xdr:row>31</xdr:row>
      <xdr:rowOff>62640</xdr:rowOff>
    </xdr:to>
    <xdr:sp macro="" textlink="">
      <xdr:nvSpPr>
        <xdr:cNvPr id="103" name="CustomShape 1">
          <a:extLst>
            <a:ext uri="{FF2B5EF4-FFF2-40B4-BE49-F238E27FC236}">
              <a16:creationId xmlns:a16="http://schemas.microsoft.com/office/drawing/2014/main" id="{00000000-0008-0000-0D00-000067000000}"/>
            </a:ext>
          </a:extLst>
        </xdr:cNvPr>
        <xdr:cNvSpPr/>
      </xdr:nvSpPr>
      <xdr:spPr>
        <a:xfrm>
          <a:off x="918360" y="5153400"/>
          <a:ext cx="5433480" cy="4539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273240</xdr:colOff>
      <xdr:row>25</xdr:row>
      <xdr:rowOff>21600</xdr:rowOff>
    </xdr:from>
    <xdr:to>
      <xdr:col>9</xdr:col>
      <xdr:colOff>535680</xdr:colOff>
      <xdr:row>27</xdr:row>
      <xdr:rowOff>110880</xdr:rowOff>
    </xdr:to>
    <xdr:sp macro="" textlink="">
      <xdr:nvSpPr>
        <xdr:cNvPr id="104" name="CustomShape 1">
          <a:extLst>
            <a:ext uri="{FF2B5EF4-FFF2-40B4-BE49-F238E27FC236}">
              <a16:creationId xmlns:a16="http://schemas.microsoft.com/office/drawing/2014/main" id="{00000000-0008-0000-0D00-000068000000}"/>
            </a:ext>
          </a:extLst>
        </xdr:cNvPr>
        <xdr:cNvSpPr/>
      </xdr:nvSpPr>
      <xdr:spPr>
        <a:xfrm>
          <a:off x="918360" y="4603680"/>
          <a:ext cx="5423760" cy="4701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282960</xdr:colOff>
      <xdr:row>22</xdr:row>
      <xdr:rowOff>29880</xdr:rowOff>
    </xdr:from>
    <xdr:to>
      <xdr:col>9</xdr:col>
      <xdr:colOff>535680</xdr:colOff>
      <xdr:row>24</xdr:row>
      <xdr:rowOff>162000</xdr:rowOff>
    </xdr:to>
    <xdr:sp macro="" textlink="">
      <xdr:nvSpPr>
        <xdr:cNvPr id="105" name="CustomShape 1">
          <a:extLst>
            <a:ext uri="{FF2B5EF4-FFF2-40B4-BE49-F238E27FC236}">
              <a16:creationId xmlns:a16="http://schemas.microsoft.com/office/drawing/2014/main" id="{00000000-0008-0000-0D00-000069000000}"/>
            </a:ext>
          </a:extLst>
        </xdr:cNvPr>
        <xdr:cNvSpPr/>
      </xdr:nvSpPr>
      <xdr:spPr>
        <a:xfrm>
          <a:off x="928080" y="4040280"/>
          <a:ext cx="5414040" cy="5133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285840</xdr:colOff>
      <xdr:row>0</xdr:row>
      <xdr:rowOff>168120</xdr:rowOff>
    </xdr:from>
    <xdr:to>
      <xdr:col>19</xdr:col>
      <xdr:colOff>43920</xdr:colOff>
      <xdr:row>4</xdr:row>
      <xdr:rowOff>44640</xdr:rowOff>
    </xdr:to>
    <xdr:sp macro="" textlink="">
      <xdr:nvSpPr>
        <xdr:cNvPr id="106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SpPr/>
      </xdr:nvSpPr>
      <xdr:spPr>
        <a:xfrm>
          <a:off x="11342160" y="168120"/>
          <a:ext cx="1249920" cy="638280"/>
        </a:xfrm>
        <a:custGeom>
          <a:avLst/>
          <a:gdLst/>
          <a:ahLst/>
          <a:cxnLst/>
          <a:rect l="l" t="t" r="r" b="b"/>
          <a:pathLst>
            <a:path w="3467" h="1889">
              <a:moveTo>
                <a:pt x="3466" y="472"/>
              </a:moveTo>
              <a:lnTo>
                <a:pt x="949" y="472"/>
              </a:lnTo>
              <a:lnTo>
                <a:pt x="949" y="0"/>
              </a:lnTo>
              <a:lnTo>
                <a:pt x="0" y="944"/>
              </a:lnTo>
              <a:lnTo>
                <a:pt x="949" y="1888"/>
              </a:lnTo>
              <a:lnTo>
                <a:pt x="949" y="1416"/>
              </a:lnTo>
              <a:lnTo>
                <a:pt x="3466" y="1416"/>
              </a:lnTo>
              <a:lnTo>
                <a:pt x="3466" y="472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101160</xdr:colOff>
      <xdr:row>1</xdr:row>
      <xdr:rowOff>0</xdr:rowOff>
    </xdr:from>
    <xdr:to>
      <xdr:col>14</xdr:col>
      <xdr:colOff>85680</xdr:colOff>
      <xdr:row>4</xdr:row>
      <xdr:rowOff>6480</xdr:rowOff>
    </xdr:to>
    <xdr:sp macro="" textlink="">
      <xdr:nvSpPr>
        <xdr:cNvPr id="107" name="CustomShape 1">
          <a:extLst>
            <a:ext uri="{FF2B5EF4-FFF2-40B4-BE49-F238E27FC236}">
              <a16:creationId xmlns:a16="http://schemas.microsoft.com/office/drawing/2014/main" id="{00000000-0008-0000-0D00-00006B000000}"/>
            </a:ext>
          </a:extLst>
        </xdr:cNvPr>
        <xdr:cNvSpPr/>
      </xdr:nvSpPr>
      <xdr:spPr>
        <a:xfrm>
          <a:off x="3326760" y="190440"/>
          <a:ext cx="5407560" cy="5778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INSTRUÇÕES DE PREENCHIMENTO</a:t>
          </a:r>
          <a:endParaRPr lang="pt-BR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FFFFFF"/>
              </a:solidFill>
              <a:latin typeface="Arial"/>
            </a:rPr>
            <a:t>PRESTAÇÃO DE CONTAS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577980</xdr:colOff>
      <xdr:row>4</xdr:row>
      <xdr:rowOff>37133</xdr:rowOff>
    </xdr:from>
    <xdr:to>
      <xdr:col>17</xdr:col>
      <xdr:colOff>29415</xdr:colOff>
      <xdr:row>7</xdr:row>
      <xdr:rowOff>120293</xdr:rowOff>
    </xdr:to>
    <xdr:sp macro="" textlink="">
      <xdr:nvSpPr>
        <xdr:cNvPr id="108" name="CustomShape 1">
          <a:extLst>
            <a:ext uri="{FF2B5EF4-FFF2-40B4-BE49-F238E27FC236}">
              <a16:creationId xmlns:a16="http://schemas.microsoft.com/office/drawing/2014/main" id="{00000000-0008-0000-0D00-00006C000000}"/>
            </a:ext>
          </a:extLst>
        </xdr:cNvPr>
        <xdr:cNvSpPr/>
      </xdr:nvSpPr>
      <xdr:spPr>
        <a:xfrm>
          <a:off x="577980" y="799133"/>
          <a:ext cx="10000373" cy="6546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Este formulário será preenchido pela Unidade Executora de acordo com os dados contidos no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 Plano de Trabalho - Anexo I da Instrução Normativa </a:t>
          </a:r>
          <a:r>
            <a:rPr lang="pt-BR" sz="1600" b="1" strike="noStrike" spc="-1">
              <a:solidFill>
                <a:srgbClr val="00FF00"/>
              </a:solidFill>
              <a:latin typeface="Calibri"/>
            </a:rPr>
            <a:t>CAGE Nº 06/2016</a:t>
          </a:r>
          <a:r>
            <a:rPr lang="pt-BR" sz="1600" b="1" strike="noStrike" spc="-1">
              <a:solidFill>
                <a:srgbClr val="FFFFFF"/>
              </a:solidFill>
              <a:latin typeface="+mn-lt"/>
            </a:rPr>
            <a:t>, devidamente aprovado pela SEDES.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249840</xdr:colOff>
      <xdr:row>4</xdr:row>
      <xdr:rowOff>108720</xdr:rowOff>
    </xdr:from>
    <xdr:to>
      <xdr:col>19</xdr:col>
      <xdr:colOff>13680</xdr:colOff>
      <xdr:row>8</xdr:row>
      <xdr:rowOff>8640</xdr:rowOff>
    </xdr:to>
    <xdr:sp macro="" textlink="">
      <xdr:nvSpPr>
        <xdr:cNvPr id="109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6D000000}"/>
            </a:ext>
          </a:extLst>
        </xdr:cNvPr>
        <xdr:cNvSpPr/>
      </xdr:nvSpPr>
      <xdr:spPr>
        <a:xfrm>
          <a:off x="11306160" y="870480"/>
          <a:ext cx="1255680" cy="662040"/>
        </a:xfrm>
        <a:custGeom>
          <a:avLst/>
          <a:gdLst/>
          <a:ahLst/>
          <a:cxnLst/>
          <a:rect l="l" t="t" r="r" b="b"/>
          <a:pathLst>
            <a:path w="3483" h="1955">
              <a:moveTo>
                <a:pt x="3482" y="488"/>
              </a:moveTo>
              <a:lnTo>
                <a:pt x="1078" y="488"/>
              </a:lnTo>
              <a:lnTo>
                <a:pt x="1078" y="0"/>
              </a:lnTo>
              <a:lnTo>
                <a:pt x="0" y="977"/>
              </a:lnTo>
              <a:lnTo>
                <a:pt x="1078" y="1954"/>
              </a:lnTo>
              <a:lnTo>
                <a:pt x="1078" y="1465"/>
              </a:lnTo>
              <a:lnTo>
                <a:pt x="3482" y="1465"/>
              </a:lnTo>
              <a:lnTo>
                <a:pt x="3482" y="488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629640</xdr:colOff>
      <xdr:row>11</xdr:row>
      <xdr:rowOff>177480</xdr:rowOff>
    </xdr:from>
    <xdr:to>
      <xdr:col>9</xdr:col>
      <xdr:colOff>156600</xdr:colOff>
      <xdr:row>14</xdr:row>
      <xdr:rowOff>86040</xdr:rowOff>
    </xdr:to>
    <xdr:sp macro="" textlink="">
      <xdr:nvSpPr>
        <xdr:cNvPr id="110" name="CustomShape 1">
          <a:extLst>
            <a:ext uri="{FF2B5EF4-FFF2-40B4-BE49-F238E27FC236}">
              <a16:creationId xmlns:a16="http://schemas.microsoft.com/office/drawing/2014/main" id="{00000000-0008-0000-0D00-00006E000000}"/>
            </a:ext>
          </a:extLst>
        </xdr:cNvPr>
        <xdr:cNvSpPr/>
      </xdr:nvSpPr>
      <xdr:spPr>
        <a:xfrm>
          <a:off x="1274760" y="2182680"/>
          <a:ext cx="4688280" cy="3898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Calibri"/>
            </a:rPr>
            <a:t>REFERÊNCIA  PARA OS DADOS DO CONVÊNIO 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544680</xdr:colOff>
      <xdr:row>13</xdr:row>
      <xdr:rowOff>161925</xdr:rowOff>
    </xdr:from>
    <xdr:to>
      <xdr:col>9</xdr:col>
      <xdr:colOff>400050</xdr:colOff>
      <xdr:row>16</xdr:row>
      <xdr:rowOff>149355</xdr:rowOff>
    </xdr:to>
    <xdr:sp macro="" textlink="">
      <xdr:nvSpPr>
        <xdr:cNvPr id="111" name="CustomShape 1">
          <a:extLst>
            <a:ext uri="{FF2B5EF4-FFF2-40B4-BE49-F238E27FC236}">
              <a16:creationId xmlns:a16="http://schemas.microsoft.com/office/drawing/2014/main" id="{00000000-0008-0000-0D00-00006F000000}"/>
            </a:ext>
          </a:extLst>
        </xdr:cNvPr>
        <xdr:cNvSpPr/>
      </xdr:nvSpPr>
      <xdr:spPr>
        <a:xfrm>
          <a:off x="2373480" y="2447925"/>
          <a:ext cx="3512970" cy="55893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Tem como objetivo ser referencia de dados para todos os anexos que serão preenchidos nesta prestação de contas!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276840</xdr:colOff>
      <xdr:row>14</xdr:row>
      <xdr:rowOff>128160</xdr:rowOff>
    </xdr:from>
    <xdr:to>
      <xdr:col>3</xdr:col>
      <xdr:colOff>498960</xdr:colOff>
      <xdr:row>16</xdr:row>
      <xdr:rowOff>11520</xdr:rowOff>
    </xdr:to>
    <xdr:sp macro="" textlink="">
      <xdr:nvSpPr>
        <xdr:cNvPr id="112" name="CustomShape 1">
          <a:extLst>
            <a:ext uri="{FF2B5EF4-FFF2-40B4-BE49-F238E27FC236}">
              <a16:creationId xmlns:a16="http://schemas.microsoft.com/office/drawing/2014/main" id="{00000000-0008-0000-0D00-000070000000}"/>
            </a:ext>
          </a:extLst>
        </xdr:cNvPr>
        <xdr:cNvSpPr/>
      </xdr:nvSpPr>
      <xdr:spPr>
        <a:xfrm>
          <a:off x="921960" y="2614680"/>
          <a:ext cx="1512360" cy="264240"/>
        </a:xfrm>
        <a:custGeom>
          <a:avLst/>
          <a:gdLst/>
          <a:ahLst/>
          <a:cxnLst/>
          <a:rect l="l" t="t" r="r" b="b"/>
          <a:pathLst>
            <a:path w="1039905" h="286594">
              <a:moveTo>
                <a:pt x="0" y="0"/>
              </a:moveTo>
              <a:lnTo>
                <a:pt x="992138" y="0"/>
              </a:lnTo>
              <a:lnTo>
                <a:pt x="1039905" y="47767"/>
              </a:lnTo>
              <a:lnTo>
                <a:pt x="1039905" y="286594"/>
              </a:lnTo>
              <a:lnTo>
                <a:pt x="1039905" y="286594"/>
              </a:lnTo>
              <a:lnTo>
                <a:pt x="47767" y="286594"/>
              </a:lnTo>
              <a:lnTo>
                <a:pt x="0" y="23882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Finalidade: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211320</xdr:colOff>
      <xdr:row>20</xdr:row>
      <xdr:rowOff>103320</xdr:rowOff>
    </xdr:from>
    <xdr:to>
      <xdr:col>7</xdr:col>
      <xdr:colOff>402480</xdr:colOff>
      <xdr:row>22</xdr:row>
      <xdr:rowOff>72000</xdr:rowOff>
    </xdr:to>
    <xdr:sp macro="" textlink="">
      <xdr:nvSpPr>
        <xdr:cNvPr id="113" name="CustomShape 1">
          <a:extLst>
            <a:ext uri="{FF2B5EF4-FFF2-40B4-BE49-F238E27FC236}">
              <a16:creationId xmlns:a16="http://schemas.microsoft.com/office/drawing/2014/main" id="{00000000-0008-0000-0D00-000071000000}"/>
            </a:ext>
          </a:extLst>
        </xdr:cNvPr>
        <xdr:cNvSpPr/>
      </xdr:nvSpPr>
      <xdr:spPr>
        <a:xfrm>
          <a:off x="2146680" y="3732840"/>
          <a:ext cx="2771640" cy="349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Dados do Convênio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306360</xdr:colOff>
      <xdr:row>23</xdr:row>
      <xdr:rowOff>9000</xdr:rowOff>
    </xdr:from>
    <xdr:to>
      <xdr:col>3</xdr:col>
      <xdr:colOff>479160</xdr:colOff>
      <xdr:row>24</xdr:row>
      <xdr:rowOff>64080</xdr:rowOff>
    </xdr:to>
    <xdr:sp macro="" textlink="">
      <xdr:nvSpPr>
        <xdr:cNvPr id="114" name="CustomShape 1">
          <a:extLst>
            <a:ext uri="{FF2B5EF4-FFF2-40B4-BE49-F238E27FC236}">
              <a16:creationId xmlns:a16="http://schemas.microsoft.com/office/drawing/2014/main" id="{00000000-0008-0000-0D00-000072000000}"/>
            </a:ext>
          </a:extLst>
        </xdr:cNvPr>
        <xdr:cNvSpPr/>
      </xdr:nvSpPr>
      <xdr:spPr>
        <a:xfrm>
          <a:off x="951480" y="4209840"/>
          <a:ext cx="1463040" cy="245880"/>
        </a:xfrm>
        <a:custGeom>
          <a:avLst/>
          <a:gdLst/>
          <a:ahLst/>
          <a:cxnLst/>
          <a:rect l="l" t="t" r="r" b="b"/>
          <a:pathLst>
            <a:path w="971550" h="266026">
              <a:moveTo>
                <a:pt x="0" y="0"/>
              </a:moveTo>
              <a:lnTo>
                <a:pt x="927211" y="0"/>
              </a:lnTo>
              <a:lnTo>
                <a:pt x="971550" y="44339"/>
              </a:lnTo>
              <a:lnTo>
                <a:pt x="971550" y="266026"/>
              </a:lnTo>
              <a:lnTo>
                <a:pt x="971550" y="266026"/>
              </a:lnTo>
              <a:lnTo>
                <a:pt x="44339" y="266026"/>
              </a:lnTo>
              <a:lnTo>
                <a:pt x="0" y="22168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2790</xdr:colOff>
      <xdr:row>22</xdr:row>
      <xdr:rowOff>72315</xdr:rowOff>
    </xdr:from>
    <xdr:to>
      <xdr:col>9</xdr:col>
      <xdr:colOff>574920</xdr:colOff>
      <xdr:row>24</xdr:row>
      <xdr:rowOff>165615</xdr:rowOff>
    </xdr:to>
    <xdr:sp macro="" textlink="">
      <xdr:nvSpPr>
        <xdr:cNvPr id="115" name="CustomShape 1">
          <a:extLst>
            <a:ext uri="{FF2B5EF4-FFF2-40B4-BE49-F238E27FC236}">
              <a16:creationId xmlns:a16="http://schemas.microsoft.com/office/drawing/2014/main" id="{00000000-0008-0000-0D00-000073000000}"/>
            </a:ext>
          </a:extLst>
        </xdr:cNvPr>
        <xdr:cNvSpPr/>
      </xdr:nvSpPr>
      <xdr:spPr>
        <a:xfrm>
          <a:off x="2441190" y="4072815"/>
          <a:ext cx="3620130" cy="4743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295200</xdr:colOff>
      <xdr:row>25</xdr:row>
      <xdr:rowOff>153720</xdr:rowOff>
    </xdr:from>
    <xdr:to>
      <xdr:col>3</xdr:col>
      <xdr:colOff>514440</xdr:colOff>
      <xdr:row>27</xdr:row>
      <xdr:rowOff>16920</xdr:rowOff>
    </xdr:to>
    <xdr:sp macro="" textlink="">
      <xdr:nvSpPr>
        <xdr:cNvPr id="116" name="CustomShape 1">
          <a:extLst>
            <a:ext uri="{FF2B5EF4-FFF2-40B4-BE49-F238E27FC236}">
              <a16:creationId xmlns:a16="http://schemas.microsoft.com/office/drawing/2014/main" id="{00000000-0008-0000-0D00-000074000000}"/>
            </a:ext>
          </a:extLst>
        </xdr:cNvPr>
        <xdr:cNvSpPr/>
      </xdr:nvSpPr>
      <xdr:spPr>
        <a:xfrm>
          <a:off x="940320" y="4735800"/>
          <a:ext cx="1509480" cy="244080"/>
        </a:xfrm>
        <a:custGeom>
          <a:avLst/>
          <a:gdLst/>
          <a:ahLst/>
          <a:cxnLst/>
          <a:rect l="l" t="t" r="r" b="b"/>
          <a:pathLst>
            <a:path w="1323975" h="302635">
              <a:moveTo>
                <a:pt x="0" y="0"/>
              </a:moveTo>
              <a:lnTo>
                <a:pt x="1273535" y="0"/>
              </a:lnTo>
              <a:lnTo>
                <a:pt x="1323975" y="50440"/>
              </a:lnTo>
              <a:lnTo>
                <a:pt x="1323975" y="302635"/>
              </a:lnTo>
              <a:lnTo>
                <a:pt x="1323975" y="302635"/>
              </a:lnTo>
              <a:lnTo>
                <a:pt x="50440" y="302635"/>
              </a:lnTo>
              <a:lnTo>
                <a:pt x="0" y="25219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15480</xdr:colOff>
      <xdr:row>25</xdr:row>
      <xdr:rowOff>168840</xdr:rowOff>
    </xdr:from>
    <xdr:to>
      <xdr:col>8</xdr:col>
      <xdr:colOff>397800</xdr:colOff>
      <xdr:row>27</xdr:row>
      <xdr:rowOff>70560</xdr:rowOff>
    </xdr:to>
    <xdr:sp macro="" textlink="">
      <xdr:nvSpPr>
        <xdr:cNvPr id="117" name="CustomShape 1">
          <a:extLst>
            <a:ext uri="{FF2B5EF4-FFF2-40B4-BE49-F238E27FC236}">
              <a16:creationId xmlns:a16="http://schemas.microsoft.com/office/drawing/2014/main" id="{00000000-0008-0000-0D00-000075000000}"/>
            </a:ext>
          </a:extLst>
        </xdr:cNvPr>
        <xdr:cNvSpPr/>
      </xdr:nvSpPr>
      <xdr:spPr>
        <a:xfrm>
          <a:off x="2595960" y="4750920"/>
          <a:ext cx="2962800" cy="2826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295560</xdr:colOff>
      <xdr:row>28</xdr:row>
      <xdr:rowOff>87480</xdr:rowOff>
    </xdr:from>
    <xdr:to>
      <xdr:col>3</xdr:col>
      <xdr:colOff>524520</xdr:colOff>
      <xdr:row>30</xdr:row>
      <xdr:rowOff>62640</xdr:rowOff>
    </xdr:to>
    <xdr:sp macro="" textlink="">
      <xdr:nvSpPr>
        <xdr:cNvPr id="118" name="CustomShape 1">
          <a:extLst>
            <a:ext uri="{FF2B5EF4-FFF2-40B4-BE49-F238E27FC236}">
              <a16:creationId xmlns:a16="http://schemas.microsoft.com/office/drawing/2014/main" id="{00000000-0008-0000-0D00-000076000000}"/>
            </a:ext>
          </a:extLst>
        </xdr:cNvPr>
        <xdr:cNvSpPr/>
      </xdr:nvSpPr>
      <xdr:spPr>
        <a:xfrm>
          <a:off x="940680" y="5240880"/>
          <a:ext cx="1519200" cy="266040"/>
        </a:xfrm>
        <a:custGeom>
          <a:avLst/>
          <a:gdLst/>
          <a:ahLst/>
          <a:cxnLst/>
          <a:rect l="l" t="t" r="r" b="b"/>
          <a:pathLst>
            <a:path w="1327745" h="324029">
              <a:moveTo>
                <a:pt x="0" y="0"/>
              </a:moveTo>
              <a:lnTo>
                <a:pt x="1273739" y="0"/>
              </a:lnTo>
              <a:lnTo>
                <a:pt x="1327745" y="54006"/>
              </a:lnTo>
              <a:lnTo>
                <a:pt x="1327745" y="324029"/>
              </a:lnTo>
              <a:lnTo>
                <a:pt x="1327745" y="324029"/>
              </a:lnTo>
              <a:lnTo>
                <a:pt x="54006" y="324029"/>
              </a:lnTo>
              <a:lnTo>
                <a:pt x="0" y="270023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Execução de 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10800</xdr:colOff>
      <xdr:row>28</xdr:row>
      <xdr:rowOff>29250</xdr:rowOff>
    </xdr:from>
    <xdr:to>
      <xdr:col>10</xdr:col>
      <xdr:colOff>71280</xdr:colOff>
      <xdr:row>31</xdr:row>
      <xdr:rowOff>104130</xdr:rowOff>
    </xdr:to>
    <xdr:sp macro="" textlink="">
      <xdr:nvSpPr>
        <xdr:cNvPr id="119" name="CustomShape 1">
          <a:extLst>
            <a:ext uri="{FF2B5EF4-FFF2-40B4-BE49-F238E27FC236}">
              <a16:creationId xmlns:a16="http://schemas.microsoft.com/office/drawing/2014/main" id="{00000000-0008-0000-0D00-000077000000}"/>
            </a:ext>
          </a:extLst>
        </xdr:cNvPr>
        <xdr:cNvSpPr/>
      </xdr:nvSpPr>
      <xdr:spPr>
        <a:xfrm>
          <a:off x="2449200" y="5172750"/>
          <a:ext cx="3718080" cy="4558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17640</xdr:colOff>
      <xdr:row>31</xdr:row>
      <xdr:rowOff>85725</xdr:rowOff>
    </xdr:from>
    <xdr:to>
      <xdr:col>9</xdr:col>
      <xdr:colOff>584640</xdr:colOff>
      <xdr:row>34</xdr:row>
      <xdr:rowOff>185910</xdr:rowOff>
    </xdr:to>
    <xdr:sp macro="" textlink="">
      <xdr:nvSpPr>
        <xdr:cNvPr id="120" name="CustomShape 1">
          <a:extLst>
            <a:ext uri="{FF2B5EF4-FFF2-40B4-BE49-F238E27FC236}">
              <a16:creationId xmlns:a16="http://schemas.microsoft.com/office/drawing/2014/main" id="{00000000-0008-0000-0D00-000078000000}"/>
            </a:ext>
          </a:extLst>
        </xdr:cNvPr>
        <xdr:cNvSpPr/>
      </xdr:nvSpPr>
      <xdr:spPr>
        <a:xfrm>
          <a:off x="2456040" y="5610225"/>
          <a:ext cx="3615000" cy="67168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valor total dos recursos financeiros  recebidos pelo  concedente, desde o  início do Convênio até  o  final do período informado.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304200</xdr:colOff>
      <xdr:row>32</xdr:row>
      <xdr:rowOff>104040</xdr:rowOff>
    </xdr:from>
    <xdr:to>
      <xdr:col>3</xdr:col>
      <xdr:colOff>505440</xdr:colOff>
      <xdr:row>33</xdr:row>
      <xdr:rowOff>150840</xdr:rowOff>
    </xdr:to>
    <xdr:sp macro="" textlink="">
      <xdr:nvSpPr>
        <xdr:cNvPr id="121" name="CustomShape 1">
          <a:extLst>
            <a:ext uri="{FF2B5EF4-FFF2-40B4-BE49-F238E27FC236}">
              <a16:creationId xmlns:a16="http://schemas.microsoft.com/office/drawing/2014/main" id="{00000000-0008-0000-0D00-000079000000}"/>
            </a:ext>
          </a:extLst>
        </xdr:cNvPr>
        <xdr:cNvSpPr/>
      </xdr:nvSpPr>
      <xdr:spPr>
        <a:xfrm>
          <a:off x="949320" y="5839200"/>
          <a:ext cx="1491480" cy="237240"/>
        </a:xfrm>
        <a:custGeom>
          <a:avLst/>
          <a:gdLst/>
          <a:ahLst/>
          <a:cxnLst/>
          <a:rect l="l" t="t" r="r" b="b"/>
          <a:pathLst>
            <a:path w="1407869" h="244835">
              <a:moveTo>
                <a:pt x="0" y="0"/>
              </a:moveTo>
              <a:lnTo>
                <a:pt x="1367062" y="0"/>
              </a:lnTo>
              <a:lnTo>
                <a:pt x="1407869" y="40807"/>
              </a:lnTo>
              <a:lnTo>
                <a:pt x="1407869" y="244835"/>
              </a:lnTo>
              <a:lnTo>
                <a:pt x="1407869" y="244835"/>
              </a:lnTo>
              <a:lnTo>
                <a:pt x="40807" y="244835"/>
              </a:lnTo>
              <a:lnTo>
                <a:pt x="0" y="204028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Valor Concedente: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293400</xdr:colOff>
      <xdr:row>35</xdr:row>
      <xdr:rowOff>94320</xdr:rowOff>
    </xdr:from>
    <xdr:to>
      <xdr:col>3</xdr:col>
      <xdr:colOff>533880</xdr:colOff>
      <xdr:row>36</xdr:row>
      <xdr:rowOff>169200</xdr:rowOff>
    </xdr:to>
    <xdr:sp macro="" textlink="">
      <xdr:nvSpPr>
        <xdr:cNvPr id="122" name="CustomShape 1">
          <a:extLst>
            <a:ext uri="{FF2B5EF4-FFF2-40B4-BE49-F238E27FC236}">
              <a16:creationId xmlns:a16="http://schemas.microsoft.com/office/drawing/2014/main" id="{00000000-0008-0000-0D00-00007A000000}"/>
            </a:ext>
          </a:extLst>
        </xdr:cNvPr>
        <xdr:cNvSpPr/>
      </xdr:nvSpPr>
      <xdr:spPr>
        <a:xfrm>
          <a:off x="938520" y="6400800"/>
          <a:ext cx="1530720" cy="265680"/>
        </a:xfrm>
        <a:custGeom>
          <a:avLst/>
          <a:gdLst/>
          <a:ahLst/>
          <a:cxnLst/>
          <a:rect l="l" t="t" r="r" b="b"/>
          <a:pathLst>
            <a:path w="1521375" h="279233">
              <a:moveTo>
                <a:pt x="0" y="0"/>
              </a:moveTo>
              <a:lnTo>
                <a:pt x="1474835" y="0"/>
              </a:lnTo>
              <a:lnTo>
                <a:pt x="1521375" y="46540"/>
              </a:lnTo>
              <a:lnTo>
                <a:pt x="1521375" y="279233"/>
              </a:lnTo>
              <a:lnTo>
                <a:pt x="1521375" y="279233"/>
              </a:lnTo>
              <a:lnTo>
                <a:pt x="46540" y="279233"/>
              </a:lnTo>
              <a:lnTo>
                <a:pt x="0" y="232693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Valor Convenente: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609240</xdr:colOff>
      <xdr:row>34</xdr:row>
      <xdr:rowOff>114300</xdr:rowOff>
    </xdr:from>
    <xdr:to>
      <xdr:col>10</xdr:col>
      <xdr:colOff>29160</xdr:colOff>
      <xdr:row>38</xdr:row>
      <xdr:rowOff>94680</xdr:rowOff>
    </xdr:to>
    <xdr:sp macro="" textlink="">
      <xdr:nvSpPr>
        <xdr:cNvPr id="123" name="CustomShape 1">
          <a:extLst>
            <a:ext uri="{FF2B5EF4-FFF2-40B4-BE49-F238E27FC236}">
              <a16:creationId xmlns:a16="http://schemas.microsoft.com/office/drawing/2014/main" id="{00000000-0008-0000-0D00-00007B000000}"/>
            </a:ext>
          </a:extLst>
        </xdr:cNvPr>
        <xdr:cNvSpPr/>
      </xdr:nvSpPr>
      <xdr:spPr>
        <a:xfrm>
          <a:off x="2438040" y="6210300"/>
          <a:ext cx="3687120" cy="7423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valor total dos recursos financeiros  de contra partida, desde o  início do Convênio até  o  final do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período, conforme Plano de Trabalho.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295200</xdr:colOff>
      <xdr:row>38</xdr:row>
      <xdr:rowOff>105120</xdr:rowOff>
    </xdr:from>
    <xdr:to>
      <xdr:col>3</xdr:col>
      <xdr:colOff>525240</xdr:colOff>
      <xdr:row>39</xdr:row>
      <xdr:rowOff>150840</xdr:rowOff>
    </xdr:to>
    <xdr:sp macro="" textlink="">
      <xdr:nvSpPr>
        <xdr:cNvPr id="124" name="CustomShape 1">
          <a:extLst>
            <a:ext uri="{FF2B5EF4-FFF2-40B4-BE49-F238E27FC236}">
              <a16:creationId xmlns:a16="http://schemas.microsoft.com/office/drawing/2014/main" id="{00000000-0008-0000-0D00-00007C000000}"/>
            </a:ext>
          </a:extLst>
        </xdr:cNvPr>
        <xdr:cNvSpPr/>
      </xdr:nvSpPr>
      <xdr:spPr>
        <a:xfrm>
          <a:off x="940320" y="6983280"/>
          <a:ext cx="1520280" cy="236160"/>
        </a:xfrm>
        <a:custGeom>
          <a:avLst/>
          <a:gdLst/>
          <a:ahLst/>
          <a:cxnLst/>
          <a:rect l="l" t="t" r="r" b="b"/>
          <a:pathLst>
            <a:path w="1896483" h="246168">
              <a:moveTo>
                <a:pt x="0" y="0"/>
              </a:moveTo>
              <a:lnTo>
                <a:pt x="1855454" y="0"/>
              </a:lnTo>
              <a:lnTo>
                <a:pt x="1896483" y="41029"/>
              </a:lnTo>
              <a:lnTo>
                <a:pt x="1896483" y="246168"/>
              </a:lnTo>
              <a:lnTo>
                <a:pt x="1896483" y="246168"/>
              </a:lnTo>
              <a:lnTo>
                <a:pt x="41029" y="246168"/>
              </a:lnTo>
              <a:lnTo>
                <a:pt x="0" y="205139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Valor de Rendimentos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12150</xdr:colOff>
      <xdr:row>38</xdr:row>
      <xdr:rowOff>28140</xdr:rowOff>
    </xdr:from>
    <xdr:to>
      <xdr:col>9</xdr:col>
      <xdr:colOff>399045</xdr:colOff>
      <xdr:row>40</xdr:row>
      <xdr:rowOff>121740</xdr:rowOff>
    </xdr:to>
    <xdr:sp macro="" textlink="">
      <xdr:nvSpPr>
        <xdr:cNvPr id="125" name="CustomShape 1">
          <a:extLst>
            <a:ext uri="{FF2B5EF4-FFF2-40B4-BE49-F238E27FC236}">
              <a16:creationId xmlns:a16="http://schemas.microsoft.com/office/drawing/2014/main" id="{00000000-0008-0000-0D00-00007D000000}"/>
            </a:ext>
          </a:extLst>
        </xdr:cNvPr>
        <xdr:cNvSpPr/>
      </xdr:nvSpPr>
      <xdr:spPr>
        <a:xfrm>
          <a:off x="2450550" y="6886140"/>
          <a:ext cx="3434895" cy="4746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Rendimentos de aplicações financeira feita com os recursos recebidos.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284760</xdr:colOff>
      <xdr:row>41</xdr:row>
      <xdr:rowOff>64800</xdr:rowOff>
    </xdr:from>
    <xdr:to>
      <xdr:col>3</xdr:col>
      <xdr:colOff>468720</xdr:colOff>
      <xdr:row>42</xdr:row>
      <xdr:rowOff>101520</xdr:rowOff>
    </xdr:to>
    <xdr:sp macro="" textlink="">
      <xdr:nvSpPr>
        <xdr:cNvPr id="126" name="CustomShape 1">
          <a:extLst>
            <a:ext uri="{FF2B5EF4-FFF2-40B4-BE49-F238E27FC236}">
              <a16:creationId xmlns:a16="http://schemas.microsoft.com/office/drawing/2014/main" id="{00000000-0008-0000-0D00-00007E000000}"/>
            </a:ext>
          </a:extLst>
        </xdr:cNvPr>
        <xdr:cNvSpPr/>
      </xdr:nvSpPr>
      <xdr:spPr>
        <a:xfrm>
          <a:off x="929880" y="7514280"/>
          <a:ext cx="1474200" cy="227520"/>
        </a:xfrm>
        <a:custGeom>
          <a:avLst/>
          <a:gdLst/>
          <a:ahLst/>
          <a:cxnLst/>
          <a:rect l="l" t="t" r="r" b="b"/>
          <a:pathLst>
            <a:path w="699624" h="239146">
              <a:moveTo>
                <a:pt x="0" y="0"/>
              </a:moveTo>
              <a:lnTo>
                <a:pt x="659766" y="0"/>
              </a:lnTo>
              <a:lnTo>
                <a:pt x="699624" y="39858"/>
              </a:lnTo>
              <a:lnTo>
                <a:pt x="699624" y="239146"/>
              </a:lnTo>
              <a:lnTo>
                <a:pt x="699624" y="239146"/>
              </a:lnTo>
              <a:lnTo>
                <a:pt x="39858" y="239146"/>
              </a:lnTo>
              <a:lnTo>
                <a:pt x="0" y="199288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CNPJ: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614520</xdr:colOff>
      <xdr:row>41</xdr:row>
      <xdr:rowOff>87840</xdr:rowOff>
    </xdr:from>
    <xdr:to>
      <xdr:col>8</xdr:col>
      <xdr:colOff>31320</xdr:colOff>
      <xdr:row>42</xdr:row>
      <xdr:rowOff>171720</xdr:rowOff>
    </xdr:to>
    <xdr:sp macro="" textlink="">
      <xdr:nvSpPr>
        <xdr:cNvPr id="127" name="CustomShape 1">
          <a:extLst>
            <a:ext uri="{FF2B5EF4-FFF2-40B4-BE49-F238E27FC236}">
              <a16:creationId xmlns:a16="http://schemas.microsoft.com/office/drawing/2014/main" id="{00000000-0008-0000-0D00-00007F000000}"/>
            </a:ext>
          </a:extLst>
        </xdr:cNvPr>
        <xdr:cNvSpPr/>
      </xdr:nvSpPr>
      <xdr:spPr>
        <a:xfrm>
          <a:off x="2549880" y="7537320"/>
          <a:ext cx="2642400" cy="274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n</a:t>
          </a:r>
          <a:r>
            <a:rPr lang="pt-BR" sz="1200" b="1" strike="noStrike" spc="-1">
              <a:solidFill>
                <a:srgbClr val="000000"/>
              </a:solidFill>
              <a:latin typeface="Arial"/>
            </a:rPr>
            <a:t>°</a:t>
          </a:r>
          <a:r>
            <a:rPr lang="pt-BR" sz="1200" b="1" strike="noStrike" spc="-1">
              <a:solidFill>
                <a:srgbClr val="000000"/>
              </a:solidFill>
              <a:latin typeface="Calibri"/>
            </a:rPr>
            <a:t> do CNPJ do executor.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295560</xdr:colOff>
      <xdr:row>44</xdr:row>
      <xdr:rowOff>77760</xdr:rowOff>
    </xdr:from>
    <xdr:to>
      <xdr:col>3</xdr:col>
      <xdr:colOff>450720</xdr:colOff>
      <xdr:row>45</xdr:row>
      <xdr:rowOff>131760</xdr:rowOff>
    </xdr:to>
    <xdr:sp macro="" textlink="">
      <xdr:nvSpPr>
        <xdr:cNvPr id="128" name="CustomShape 1">
          <a:extLst>
            <a:ext uri="{FF2B5EF4-FFF2-40B4-BE49-F238E27FC236}">
              <a16:creationId xmlns:a16="http://schemas.microsoft.com/office/drawing/2014/main" id="{00000000-0008-0000-0D00-000080000000}"/>
            </a:ext>
          </a:extLst>
        </xdr:cNvPr>
        <xdr:cNvSpPr/>
      </xdr:nvSpPr>
      <xdr:spPr>
        <a:xfrm>
          <a:off x="940680" y="8008560"/>
          <a:ext cx="1445400" cy="244800"/>
        </a:xfrm>
        <a:custGeom>
          <a:avLst/>
          <a:gdLst/>
          <a:ahLst/>
          <a:cxnLst/>
          <a:rect l="l" t="t" r="r" b="b"/>
          <a:pathLst>
            <a:path w="816573" h="253999">
              <a:moveTo>
                <a:pt x="0" y="0"/>
              </a:moveTo>
              <a:lnTo>
                <a:pt x="774239" y="0"/>
              </a:lnTo>
              <a:lnTo>
                <a:pt x="816573" y="42334"/>
              </a:lnTo>
              <a:lnTo>
                <a:pt x="816573" y="253999"/>
              </a:lnTo>
              <a:lnTo>
                <a:pt x="816573" y="253999"/>
              </a:lnTo>
              <a:lnTo>
                <a:pt x="42334" y="253999"/>
              </a:lnTo>
              <a:lnTo>
                <a:pt x="0" y="21166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Total: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573840</xdr:colOff>
      <xdr:row>43</xdr:row>
      <xdr:rowOff>86700</xdr:rowOff>
    </xdr:from>
    <xdr:to>
      <xdr:col>10</xdr:col>
      <xdr:colOff>51120</xdr:colOff>
      <xdr:row>46</xdr:row>
      <xdr:rowOff>55530</xdr:rowOff>
    </xdr:to>
    <xdr:sp macro="" textlink="">
      <xdr:nvSpPr>
        <xdr:cNvPr id="129" name="CustomShape 1">
          <a:extLst>
            <a:ext uri="{FF2B5EF4-FFF2-40B4-BE49-F238E27FC236}">
              <a16:creationId xmlns:a16="http://schemas.microsoft.com/office/drawing/2014/main" id="{00000000-0008-0000-0D00-000081000000}"/>
            </a:ext>
          </a:extLst>
        </xdr:cNvPr>
        <xdr:cNvSpPr/>
      </xdr:nvSpPr>
      <xdr:spPr>
        <a:xfrm>
          <a:off x="2402640" y="7897200"/>
          <a:ext cx="3744480" cy="4450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somatório dos valores atribuídos às celulas concedente e executor e rendimentos”.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21240</xdr:colOff>
      <xdr:row>52</xdr:row>
      <xdr:rowOff>96480</xdr:rowOff>
    </xdr:from>
    <xdr:to>
      <xdr:col>8</xdr:col>
      <xdr:colOff>192240</xdr:colOff>
      <xdr:row>54</xdr:row>
      <xdr:rowOff>65880</xdr:rowOff>
    </xdr:to>
    <xdr:sp macro="" textlink="">
      <xdr:nvSpPr>
        <xdr:cNvPr id="130" name="CustomShape 1">
          <a:extLst>
            <a:ext uri="{FF2B5EF4-FFF2-40B4-BE49-F238E27FC236}">
              <a16:creationId xmlns:a16="http://schemas.microsoft.com/office/drawing/2014/main" id="{00000000-0008-0000-0D00-000082000000}"/>
            </a:ext>
          </a:extLst>
        </xdr:cNvPr>
        <xdr:cNvSpPr/>
      </xdr:nvSpPr>
      <xdr:spPr>
        <a:xfrm>
          <a:off x="1956600" y="9551520"/>
          <a:ext cx="3396600" cy="3502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Autenticação com Carimbo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223560</xdr:colOff>
      <xdr:row>54</xdr:row>
      <xdr:rowOff>144375</xdr:rowOff>
    </xdr:from>
    <xdr:to>
      <xdr:col>9</xdr:col>
      <xdr:colOff>605880</xdr:colOff>
      <xdr:row>58</xdr:row>
      <xdr:rowOff>109455</xdr:rowOff>
    </xdr:to>
    <xdr:sp macro="" textlink="">
      <xdr:nvSpPr>
        <xdr:cNvPr id="131" name="CustomShape 1">
          <a:extLst>
            <a:ext uri="{FF2B5EF4-FFF2-40B4-BE49-F238E27FC236}">
              <a16:creationId xmlns:a16="http://schemas.microsoft.com/office/drawing/2014/main" id="{00000000-0008-0000-0D00-000083000000}"/>
            </a:ext>
          </a:extLst>
        </xdr:cNvPr>
        <xdr:cNvSpPr/>
      </xdr:nvSpPr>
      <xdr:spPr>
        <a:xfrm>
          <a:off x="2661960" y="9955125"/>
          <a:ext cx="3430320" cy="63183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305280</xdr:colOff>
      <xdr:row>55</xdr:row>
      <xdr:rowOff>123480</xdr:rowOff>
    </xdr:from>
    <xdr:to>
      <xdr:col>4</xdr:col>
      <xdr:colOff>208080</xdr:colOff>
      <xdr:row>56</xdr:row>
      <xdr:rowOff>180000</xdr:rowOff>
    </xdr:to>
    <xdr:sp macro="" textlink="">
      <xdr:nvSpPr>
        <xdr:cNvPr id="132" name="CustomShape 1">
          <a:extLst>
            <a:ext uri="{FF2B5EF4-FFF2-40B4-BE49-F238E27FC236}">
              <a16:creationId xmlns:a16="http://schemas.microsoft.com/office/drawing/2014/main" id="{00000000-0008-0000-0D00-000084000000}"/>
            </a:ext>
          </a:extLst>
        </xdr:cNvPr>
        <xdr:cNvSpPr/>
      </xdr:nvSpPr>
      <xdr:spPr>
        <a:xfrm>
          <a:off x="950400" y="10149840"/>
          <a:ext cx="1838160" cy="246960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306720</xdr:colOff>
      <xdr:row>60</xdr:row>
      <xdr:rowOff>7560</xdr:rowOff>
    </xdr:from>
    <xdr:to>
      <xdr:col>4</xdr:col>
      <xdr:colOff>162000</xdr:colOff>
      <xdr:row>61</xdr:row>
      <xdr:rowOff>73080</xdr:rowOff>
    </xdr:to>
    <xdr:sp macro="" textlink="">
      <xdr:nvSpPr>
        <xdr:cNvPr id="133" name="CustomShape 1">
          <a:extLst>
            <a:ext uri="{FF2B5EF4-FFF2-40B4-BE49-F238E27FC236}">
              <a16:creationId xmlns:a16="http://schemas.microsoft.com/office/drawing/2014/main" id="{00000000-0008-0000-0D00-000085000000}"/>
            </a:ext>
          </a:extLst>
        </xdr:cNvPr>
        <xdr:cNvSpPr/>
      </xdr:nvSpPr>
      <xdr:spPr>
        <a:xfrm>
          <a:off x="951840" y="10896480"/>
          <a:ext cx="1790640" cy="25596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218625</xdr:colOff>
      <xdr:row>59</xdr:row>
      <xdr:rowOff>34965</xdr:rowOff>
    </xdr:from>
    <xdr:to>
      <xdr:col>9</xdr:col>
      <xdr:colOff>542925</xdr:colOff>
      <xdr:row>62</xdr:row>
      <xdr:rowOff>79665</xdr:rowOff>
    </xdr:to>
    <xdr:sp macro="" textlink="">
      <xdr:nvSpPr>
        <xdr:cNvPr id="134" name="CustomShape 1">
          <a:extLst>
            <a:ext uri="{FF2B5EF4-FFF2-40B4-BE49-F238E27FC236}">
              <a16:creationId xmlns:a16="http://schemas.microsoft.com/office/drawing/2014/main" id="{00000000-0008-0000-0D00-000086000000}"/>
            </a:ext>
          </a:extLst>
        </xdr:cNvPr>
        <xdr:cNvSpPr/>
      </xdr:nvSpPr>
      <xdr:spPr>
        <a:xfrm>
          <a:off x="2657025" y="10702965"/>
          <a:ext cx="3372300" cy="616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287640</xdr:colOff>
      <xdr:row>64</xdr:row>
      <xdr:rowOff>2520</xdr:rowOff>
    </xdr:from>
    <xdr:to>
      <xdr:col>4</xdr:col>
      <xdr:colOff>167040</xdr:colOff>
      <xdr:row>65</xdr:row>
      <xdr:rowOff>68040</xdr:rowOff>
    </xdr:to>
    <xdr:sp macro="" textlink="">
      <xdr:nvSpPr>
        <xdr:cNvPr id="135" name="CustomShape 1">
          <a:extLst>
            <a:ext uri="{FF2B5EF4-FFF2-40B4-BE49-F238E27FC236}">
              <a16:creationId xmlns:a16="http://schemas.microsoft.com/office/drawing/2014/main" id="{00000000-0008-0000-0D00-000087000000}"/>
            </a:ext>
          </a:extLst>
        </xdr:cNvPr>
        <xdr:cNvSpPr/>
      </xdr:nvSpPr>
      <xdr:spPr>
        <a:xfrm>
          <a:off x="932760" y="11653200"/>
          <a:ext cx="1814760" cy="256320"/>
        </a:xfrm>
        <a:custGeom>
          <a:avLst/>
          <a:gdLst/>
          <a:ahLst/>
          <a:cxnLst/>
          <a:rect l="l" t="t" r="r" b="b"/>
          <a:pathLst>
            <a:path w="1718787" h="268684">
              <a:moveTo>
                <a:pt x="0" y="0"/>
              </a:moveTo>
              <a:lnTo>
                <a:pt x="1674005" y="0"/>
              </a:lnTo>
              <a:lnTo>
                <a:pt x="1718787" y="44782"/>
              </a:lnTo>
              <a:lnTo>
                <a:pt x="1718787" y="268684"/>
              </a:lnTo>
              <a:lnTo>
                <a:pt x="1718787" y="268684"/>
              </a:lnTo>
              <a:lnTo>
                <a:pt x="44782" y="268684"/>
              </a:lnTo>
              <a:lnTo>
                <a:pt x="0" y="22390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Contador Respon sável: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216495</xdr:colOff>
      <xdr:row>63</xdr:row>
      <xdr:rowOff>19230</xdr:rowOff>
    </xdr:from>
    <xdr:to>
      <xdr:col>9</xdr:col>
      <xdr:colOff>573975</xdr:colOff>
      <xdr:row>67</xdr:row>
      <xdr:rowOff>81510</xdr:rowOff>
    </xdr:to>
    <xdr:sp macro="" textlink="">
      <xdr:nvSpPr>
        <xdr:cNvPr id="136" name="CustomShape 1">
          <a:extLst>
            <a:ext uri="{FF2B5EF4-FFF2-40B4-BE49-F238E27FC236}">
              <a16:creationId xmlns:a16="http://schemas.microsoft.com/office/drawing/2014/main" id="{00000000-0008-0000-0D00-000088000000}"/>
            </a:ext>
          </a:extLst>
        </xdr:cNvPr>
        <xdr:cNvSpPr/>
      </xdr:nvSpPr>
      <xdr:spPr>
        <a:xfrm>
          <a:off x="2654895" y="11449230"/>
          <a:ext cx="3405480" cy="8242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contador ou técnico em Contabilidade devidamente habilitado (CRC).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720</xdr:colOff>
      <xdr:row>169</xdr:row>
      <xdr:rowOff>33480</xdr:rowOff>
    </xdr:from>
    <xdr:to>
      <xdr:col>17</xdr:col>
      <xdr:colOff>473760</xdr:colOff>
      <xdr:row>216</xdr:row>
      <xdr:rowOff>41040</xdr:rowOff>
    </xdr:to>
    <xdr:pic>
      <xdr:nvPicPr>
        <xdr:cNvPr id="137" name="Imagem 6">
          <a:extLst>
            <a:ext uri="{FF2B5EF4-FFF2-40B4-BE49-F238E27FC236}">
              <a16:creationId xmlns:a16="http://schemas.microsoft.com/office/drawing/2014/main" id="{00000000-0008-0000-0D00-000089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936080" y="31596480"/>
          <a:ext cx="9594000" cy="8961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109080</xdr:colOff>
      <xdr:row>1</xdr:row>
      <xdr:rowOff>32400</xdr:rowOff>
    </xdr:from>
    <xdr:to>
      <xdr:col>19</xdr:col>
      <xdr:colOff>211680</xdr:colOff>
      <xdr:row>5</xdr:row>
      <xdr:rowOff>10080</xdr:rowOff>
    </xdr:to>
    <xdr:sp macro="" textlink="">
      <xdr:nvSpPr>
        <xdr:cNvPr id="138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8A000000}"/>
            </a:ext>
          </a:extLst>
        </xdr:cNvPr>
        <xdr:cNvSpPr/>
      </xdr:nvSpPr>
      <xdr:spPr>
        <a:xfrm>
          <a:off x="11163600" y="222840"/>
          <a:ext cx="1332000" cy="739440"/>
        </a:xfrm>
        <a:custGeom>
          <a:avLst/>
          <a:gdLst/>
          <a:ahLst/>
          <a:cxnLst/>
          <a:rect l="l" t="t" r="r" b="b"/>
          <a:pathLst>
            <a:path w="3692" h="2170">
              <a:moveTo>
                <a:pt x="3691" y="542"/>
              </a:moveTo>
              <a:lnTo>
                <a:pt x="1210" y="542"/>
              </a:lnTo>
              <a:lnTo>
                <a:pt x="1210" y="0"/>
              </a:lnTo>
              <a:lnTo>
                <a:pt x="0" y="1084"/>
              </a:lnTo>
              <a:lnTo>
                <a:pt x="1210" y="2169"/>
              </a:lnTo>
              <a:lnTo>
                <a:pt x="1210" y="1626"/>
              </a:lnTo>
              <a:lnTo>
                <a:pt x="3691" y="1626"/>
              </a:lnTo>
              <a:lnTo>
                <a:pt x="3691" y="542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6</xdr:col>
      <xdr:colOff>144000</xdr:colOff>
      <xdr:row>4</xdr:row>
      <xdr:rowOff>15120</xdr:rowOff>
    </xdr:from>
    <xdr:to>
      <xdr:col>12</xdr:col>
      <xdr:colOff>544320</xdr:colOff>
      <xdr:row>7</xdr:row>
      <xdr:rowOff>21600</xdr:rowOff>
    </xdr:to>
    <xdr:sp macro="" textlink="">
      <xdr:nvSpPr>
        <xdr:cNvPr id="139" name="CustomShape 1">
          <a:extLst>
            <a:ext uri="{FF2B5EF4-FFF2-40B4-BE49-F238E27FC236}">
              <a16:creationId xmlns:a16="http://schemas.microsoft.com/office/drawing/2014/main" id="{00000000-0008-0000-0E00-00008B000000}"/>
            </a:ext>
          </a:extLst>
        </xdr:cNvPr>
        <xdr:cNvSpPr/>
      </xdr:nvSpPr>
      <xdr:spPr>
        <a:xfrm>
          <a:off x="3258000" y="776880"/>
          <a:ext cx="5388840" cy="5781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INSTRUÇÕES DE PREENCHIMENTO</a:t>
          </a:r>
          <a:endParaRPr lang="pt-BR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FFFFFF"/>
              </a:solidFill>
              <a:latin typeface="Arial"/>
            </a:rPr>
            <a:t>PRESTAÇÃO DE CONTAS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393480</xdr:colOff>
      <xdr:row>7</xdr:row>
      <xdr:rowOff>74880</xdr:rowOff>
    </xdr:from>
    <xdr:to>
      <xdr:col>17</xdr:col>
      <xdr:colOff>109080</xdr:colOff>
      <xdr:row>10</xdr:row>
      <xdr:rowOff>157320</xdr:rowOff>
    </xdr:to>
    <xdr:sp macro="" textlink="">
      <xdr:nvSpPr>
        <xdr:cNvPr id="140" name="CustomShape 1">
          <a:extLst>
            <a:ext uri="{FF2B5EF4-FFF2-40B4-BE49-F238E27FC236}">
              <a16:creationId xmlns:a16="http://schemas.microsoft.com/office/drawing/2014/main" id="{00000000-0008-0000-0E00-00008C000000}"/>
            </a:ext>
          </a:extLst>
        </xdr:cNvPr>
        <xdr:cNvSpPr/>
      </xdr:nvSpPr>
      <xdr:spPr>
        <a:xfrm>
          <a:off x="736200" y="1408320"/>
          <a:ext cx="10427400" cy="6537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Este formulário será preenchido pela Unidade Executora de acordo com os dados contidos no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 Plano de Trabalho - Anexo I da Instrução Normativa CAGE </a:t>
          </a:r>
          <a:r>
            <a:rPr lang="pt-BR" sz="1600" b="1" strike="noStrike" spc="-1">
              <a:solidFill>
                <a:srgbClr val="00FF00"/>
              </a:solidFill>
              <a:latin typeface="Calibri"/>
            </a:rPr>
            <a:t>Nº 06/2016</a:t>
          </a:r>
          <a:r>
            <a:rPr lang="pt-BR" sz="1600" b="1" strike="noStrike" spc="-1">
              <a:solidFill>
                <a:srgbClr val="FFFFFF"/>
              </a:solidFill>
              <a:latin typeface="+mn-lt"/>
            </a:rPr>
            <a:t>,  devidamente aprovado pela SEDES.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134640</xdr:colOff>
      <xdr:row>5</xdr:row>
      <xdr:rowOff>144360</xdr:rowOff>
    </xdr:from>
    <xdr:to>
      <xdr:col>19</xdr:col>
      <xdr:colOff>243000</xdr:colOff>
      <xdr:row>9</xdr:row>
      <xdr:rowOff>120960</xdr:rowOff>
    </xdr:to>
    <xdr:sp macro="" textlink="">
      <xdr:nvSpPr>
        <xdr:cNvPr id="141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8D000000}"/>
            </a:ext>
          </a:extLst>
        </xdr:cNvPr>
        <xdr:cNvSpPr/>
      </xdr:nvSpPr>
      <xdr:spPr>
        <a:xfrm>
          <a:off x="11189160" y="1096560"/>
          <a:ext cx="1337760" cy="738720"/>
        </a:xfrm>
        <a:custGeom>
          <a:avLst/>
          <a:gdLst/>
          <a:ahLst/>
          <a:cxnLst/>
          <a:rect l="l" t="t" r="r" b="b"/>
          <a:pathLst>
            <a:path w="3708" h="2168">
              <a:moveTo>
                <a:pt x="3707" y="541"/>
              </a:moveTo>
              <a:lnTo>
                <a:pt x="1217" y="541"/>
              </a:lnTo>
              <a:lnTo>
                <a:pt x="1217" y="0"/>
              </a:lnTo>
              <a:lnTo>
                <a:pt x="0" y="1083"/>
              </a:lnTo>
              <a:lnTo>
                <a:pt x="1217" y="2167"/>
              </a:lnTo>
              <a:lnTo>
                <a:pt x="1217" y="1625"/>
              </a:lnTo>
              <a:lnTo>
                <a:pt x="3707" y="1625"/>
              </a:lnTo>
              <a:lnTo>
                <a:pt x="3707" y="541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18</xdr:col>
      <xdr:colOff>164880</xdr:colOff>
      <xdr:row>84</xdr:row>
      <xdr:rowOff>4680</xdr:rowOff>
    </xdr:from>
    <xdr:to>
      <xdr:col>19</xdr:col>
      <xdr:colOff>224280</xdr:colOff>
      <xdr:row>85</xdr:row>
      <xdr:rowOff>181080</xdr:rowOff>
    </xdr:to>
    <xdr:sp macro="" textlink="">
      <xdr:nvSpPr>
        <xdr:cNvPr id="142" name="CustomShape 1">
          <a:extLst>
            <a:ext uri="{FF2B5EF4-FFF2-40B4-BE49-F238E27FC236}">
              <a16:creationId xmlns:a16="http://schemas.microsoft.com/office/drawing/2014/main" id="{00000000-0008-0000-0E00-00008E000000}"/>
            </a:ext>
          </a:extLst>
        </xdr:cNvPr>
        <xdr:cNvSpPr/>
      </xdr:nvSpPr>
      <xdr:spPr>
        <a:xfrm rot="10980000">
          <a:off x="11169360" y="15631560"/>
          <a:ext cx="674280" cy="366840"/>
        </a:xfrm>
        <a:custGeom>
          <a:avLst/>
          <a:gdLst/>
          <a:ahLst/>
          <a:cxnLst/>
          <a:rect l="l" t="t" r="r" b="b"/>
          <a:pathLst>
            <a:path w="1871" h="1051">
              <a:moveTo>
                <a:pt x="1" y="280"/>
              </a:moveTo>
              <a:lnTo>
                <a:pt x="1369" y="281"/>
              </a:lnTo>
              <a:lnTo>
                <a:pt x="1369" y="0"/>
              </a:lnTo>
              <a:lnTo>
                <a:pt x="1870" y="525"/>
              </a:lnTo>
              <a:lnTo>
                <a:pt x="1369" y="1050"/>
              </a:lnTo>
              <a:lnTo>
                <a:pt x="1369" y="769"/>
              </a:lnTo>
              <a:lnTo>
                <a:pt x="0" y="770"/>
              </a:lnTo>
              <a:lnTo>
                <a:pt x="1" y="28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197640</xdr:colOff>
      <xdr:row>77</xdr:row>
      <xdr:rowOff>165960</xdr:rowOff>
    </xdr:from>
    <xdr:to>
      <xdr:col>26</xdr:col>
      <xdr:colOff>257760</xdr:colOff>
      <xdr:row>91</xdr:row>
      <xdr:rowOff>5040</xdr:rowOff>
    </xdr:to>
    <xdr:sp macro="" textlink="">
      <xdr:nvSpPr>
        <xdr:cNvPr id="143" name="CustomShape 1">
          <a:extLst>
            <a:ext uri="{FF2B5EF4-FFF2-40B4-BE49-F238E27FC236}">
              <a16:creationId xmlns:a16="http://schemas.microsoft.com/office/drawing/2014/main" id="{00000000-0008-0000-0E00-00008F000000}"/>
            </a:ext>
          </a:extLst>
        </xdr:cNvPr>
        <xdr:cNvSpPr/>
      </xdr:nvSpPr>
      <xdr:spPr>
        <a:xfrm>
          <a:off x="11252160" y="14843880"/>
          <a:ext cx="5592240" cy="2505960"/>
        </a:xfrm>
        <a:custGeom>
          <a:avLst/>
          <a:gdLst/>
          <a:ahLst/>
          <a:cxnLst/>
          <a:rect l="l" t="t" r="r" b="b"/>
          <a:pathLst>
            <a:path w="15489" h="7359">
              <a:moveTo>
                <a:pt x="1226" y="0"/>
              </a:moveTo>
              <a:lnTo>
                <a:pt x="1226" y="0"/>
              </a:lnTo>
              <a:cubicBezTo>
                <a:pt x="1011" y="0"/>
                <a:pt x="800" y="57"/>
                <a:pt x="613" y="164"/>
              </a:cubicBezTo>
              <a:cubicBezTo>
                <a:pt x="427" y="272"/>
                <a:pt x="272" y="427"/>
                <a:pt x="164" y="613"/>
              </a:cubicBezTo>
              <a:cubicBezTo>
                <a:pt x="57" y="800"/>
                <a:pt x="0" y="1011"/>
                <a:pt x="0" y="1226"/>
              </a:cubicBezTo>
              <a:lnTo>
                <a:pt x="0" y="6131"/>
              </a:lnTo>
              <a:lnTo>
                <a:pt x="0" y="6132"/>
              </a:lnTo>
              <a:cubicBezTo>
                <a:pt x="0" y="6347"/>
                <a:pt x="57" y="6558"/>
                <a:pt x="164" y="6745"/>
              </a:cubicBezTo>
              <a:cubicBezTo>
                <a:pt x="272" y="6931"/>
                <a:pt x="427" y="7086"/>
                <a:pt x="613" y="7194"/>
              </a:cubicBezTo>
              <a:cubicBezTo>
                <a:pt x="800" y="7301"/>
                <a:pt x="1011" y="7358"/>
                <a:pt x="1226" y="7358"/>
              </a:cubicBezTo>
              <a:lnTo>
                <a:pt x="14261" y="7358"/>
              </a:lnTo>
              <a:lnTo>
                <a:pt x="14262" y="7358"/>
              </a:lnTo>
              <a:cubicBezTo>
                <a:pt x="14477" y="7358"/>
                <a:pt x="14688" y="7301"/>
                <a:pt x="14875" y="7194"/>
              </a:cubicBezTo>
              <a:cubicBezTo>
                <a:pt x="15061" y="7086"/>
                <a:pt x="15216" y="6931"/>
                <a:pt x="15324" y="6745"/>
              </a:cubicBezTo>
              <a:cubicBezTo>
                <a:pt x="15431" y="6558"/>
                <a:pt x="15488" y="6347"/>
                <a:pt x="15488" y="6132"/>
              </a:cubicBezTo>
              <a:lnTo>
                <a:pt x="15488" y="1226"/>
              </a:lnTo>
              <a:lnTo>
                <a:pt x="15488" y="1226"/>
              </a:lnTo>
              <a:lnTo>
                <a:pt x="15488" y="1226"/>
              </a:lnTo>
              <a:cubicBezTo>
                <a:pt x="15488" y="1011"/>
                <a:pt x="15431" y="800"/>
                <a:pt x="15324" y="613"/>
              </a:cubicBezTo>
              <a:cubicBezTo>
                <a:pt x="15216" y="427"/>
                <a:pt x="15061" y="272"/>
                <a:pt x="14875" y="164"/>
              </a:cubicBezTo>
              <a:cubicBezTo>
                <a:pt x="14688" y="57"/>
                <a:pt x="14477" y="0"/>
                <a:pt x="14262" y="0"/>
              </a:cubicBezTo>
              <a:lnTo>
                <a:pt x="1226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17</xdr:col>
      <xdr:colOff>301680</xdr:colOff>
      <xdr:row>83</xdr:row>
      <xdr:rowOff>1080</xdr:rowOff>
    </xdr:from>
    <xdr:to>
      <xdr:col>26</xdr:col>
      <xdr:colOff>158400</xdr:colOff>
      <xdr:row>87</xdr:row>
      <xdr:rowOff>660</xdr:rowOff>
    </xdr:to>
    <xdr:sp macro="" textlink="">
      <xdr:nvSpPr>
        <xdr:cNvPr id="144" name="CustomShape 1">
          <a:extLst>
            <a:ext uri="{FF2B5EF4-FFF2-40B4-BE49-F238E27FC236}">
              <a16:creationId xmlns:a16="http://schemas.microsoft.com/office/drawing/2014/main" id="{00000000-0008-0000-0E00-000090000000}"/>
            </a:ext>
          </a:extLst>
        </xdr:cNvPr>
        <xdr:cNvSpPr/>
      </xdr:nvSpPr>
      <xdr:spPr>
        <a:xfrm>
          <a:off x="11356200" y="15822000"/>
          <a:ext cx="5388840" cy="7614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328680</xdr:colOff>
      <xdr:row>84</xdr:row>
      <xdr:rowOff>80280</xdr:rowOff>
    </xdr:from>
    <xdr:to>
      <xdr:col>20</xdr:col>
      <xdr:colOff>291600</xdr:colOff>
      <xdr:row>85</xdr:row>
      <xdr:rowOff>136800</xdr:rowOff>
    </xdr:to>
    <xdr:sp macro="" textlink="">
      <xdr:nvSpPr>
        <xdr:cNvPr id="145" name="CustomShape 1">
          <a:extLst>
            <a:ext uri="{FF2B5EF4-FFF2-40B4-BE49-F238E27FC236}">
              <a16:creationId xmlns:a16="http://schemas.microsoft.com/office/drawing/2014/main" id="{00000000-0008-0000-0E00-000091000000}"/>
            </a:ext>
          </a:extLst>
        </xdr:cNvPr>
        <xdr:cNvSpPr/>
      </xdr:nvSpPr>
      <xdr:spPr>
        <a:xfrm>
          <a:off x="11383200" y="16091640"/>
          <a:ext cx="1806840" cy="246960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20</xdr:col>
      <xdr:colOff>367541</xdr:colOff>
      <xdr:row>83</xdr:row>
      <xdr:rowOff>103258</xdr:rowOff>
    </xdr:from>
    <xdr:to>
      <xdr:col>26</xdr:col>
      <xdr:colOff>257021</xdr:colOff>
      <xdr:row>86</xdr:row>
      <xdr:rowOff>146878</xdr:rowOff>
    </xdr:to>
    <xdr:sp macro="" textlink="">
      <xdr:nvSpPr>
        <xdr:cNvPr id="146" name="CustomShape 1">
          <a:extLst>
            <a:ext uri="{FF2B5EF4-FFF2-40B4-BE49-F238E27FC236}">
              <a16:creationId xmlns:a16="http://schemas.microsoft.com/office/drawing/2014/main" id="{00000000-0008-0000-0E00-000092000000}"/>
            </a:ext>
          </a:extLst>
        </xdr:cNvPr>
        <xdr:cNvSpPr/>
      </xdr:nvSpPr>
      <xdr:spPr>
        <a:xfrm>
          <a:off x="12544887" y="15922085"/>
          <a:ext cx="3362442" cy="615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22320</xdr:colOff>
      <xdr:row>80</xdr:row>
      <xdr:rowOff>1800</xdr:rowOff>
    </xdr:from>
    <xdr:to>
      <xdr:col>24</xdr:col>
      <xdr:colOff>293040</xdr:colOff>
      <xdr:row>81</xdr:row>
      <xdr:rowOff>162000</xdr:rowOff>
    </xdr:to>
    <xdr:sp macro="" textlink="">
      <xdr:nvSpPr>
        <xdr:cNvPr id="147" name="CustomShape 1">
          <a:extLst>
            <a:ext uri="{FF2B5EF4-FFF2-40B4-BE49-F238E27FC236}">
              <a16:creationId xmlns:a16="http://schemas.microsoft.com/office/drawing/2014/main" id="{00000000-0008-0000-0E00-000093000000}"/>
            </a:ext>
          </a:extLst>
        </xdr:cNvPr>
        <xdr:cNvSpPr/>
      </xdr:nvSpPr>
      <xdr:spPr>
        <a:xfrm>
          <a:off x="12306240" y="15251040"/>
          <a:ext cx="3344040" cy="350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Autenticação com Carimbo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absolute">
    <xdr:from>
      <xdr:col>4</xdr:col>
      <xdr:colOff>358560</xdr:colOff>
      <xdr:row>10</xdr:row>
      <xdr:rowOff>100800</xdr:rowOff>
    </xdr:from>
    <xdr:to>
      <xdr:col>14</xdr:col>
      <xdr:colOff>321120</xdr:colOff>
      <xdr:row>14</xdr:row>
      <xdr:rowOff>37080</xdr:rowOff>
    </xdr:to>
    <xdr:sp macro="" textlink="">
      <xdr:nvSpPr>
        <xdr:cNvPr id="148" name="CustomShape 1">
          <a:extLst>
            <a:ext uri="{FF2B5EF4-FFF2-40B4-BE49-F238E27FC236}">
              <a16:creationId xmlns:a16="http://schemas.microsoft.com/office/drawing/2014/main" id="{00000000-0008-0000-0E00-000094000000}"/>
            </a:ext>
          </a:extLst>
        </xdr:cNvPr>
        <xdr:cNvSpPr/>
      </xdr:nvSpPr>
      <xdr:spPr>
        <a:xfrm>
          <a:off x="1970640" y="2005560"/>
          <a:ext cx="8004960" cy="6984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418320</xdr:colOff>
      <xdr:row>11</xdr:row>
      <xdr:rowOff>112680</xdr:rowOff>
    </xdr:from>
    <xdr:to>
      <xdr:col>8</xdr:col>
      <xdr:colOff>249840</xdr:colOff>
      <xdr:row>13</xdr:row>
      <xdr:rowOff>15840</xdr:rowOff>
    </xdr:to>
    <xdr:sp macro="" textlink="">
      <xdr:nvSpPr>
        <xdr:cNvPr id="149" name="CustomShape 1">
          <a:extLst>
            <a:ext uri="{FF2B5EF4-FFF2-40B4-BE49-F238E27FC236}">
              <a16:creationId xmlns:a16="http://schemas.microsoft.com/office/drawing/2014/main" id="{00000000-0008-0000-0E00-000095000000}"/>
            </a:ext>
          </a:extLst>
        </xdr:cNvPr>
        <xdr:cNvSpPr/>
      </xdr:nvSpPr>
      <xdr:spPr>
        <a:xfrm>
          <a:off x="2030400" y="2207880"/>
          <a:ext cx="3006000" cy="28440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8</xdr:col>
      <xdr:colOff>540000</xdr:colOff>
      <xdr:row>11</xdr:row>
      <xdr:rowOff>96480</xdr:rowOff>
    </xdr:from>
    <xdr:to>
      <xdr:col>14</xdr:col>
      <xdr:colOff>291600</xdr:colOff>
      <xdr:row>14</xdr:row>
      <xdr:rowOff>152640</xdr:rowOff>
    </xdr:to>
    <xdr:sp macro="" textlink="">
      <xdr:nvSpPr>
        <xdr:cNvPr id="150" name="CustomShape 1">
          <a:extLst>
            <a:ext uri="{FF2B5EF4-FFF2-40B4-BE49-F238E27FC236}">
              <a16:creationId xmlns:a16="http://schemas.microsoft.com/office/drawing/2014/main" id="{00000000-0008-0000-0E00-000096000000}"/>
            </a:ext>
          </a:extLst>
        </xdr:cNvPr>
        <xdr:cNvSpPr/>
      </xdr:nvSpPr>
      <xdr:spPr>
        <a:xfrm>
          <a:off x="5326560" y="2191680"/>
          <a:ext cx="4619520" cy="627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185400</xdr:colOff>
      <xdr:row>8</xdr:row>
      <xdr:rowOff>149760</xdr:rowOff>
    </xdr:from>
    <xdr:to>
      <xdr:col>9</xdr:col>
      <xdr:colOff>84960</xdr:colOff>
      <xdr:row>20</xdr:row>
      <xdr:rowOff>68040</xdr:rowOff>
    </xdr:to>
    <xdr:sp macro="" textlink="">
      <xdr:nvSpPr>
        <xdr:cNvPr id="151" name="CustomShape 1">
          <a:extLst>
            <a:ext uri="{FF2B5EF4-FFF2-40B4-BE49-F238E27FC236}">
              <a16:creationId xmlns:a16="http://schemas.microsoft.com/office/drawing/2014/main" id="{00000000-0008-0000-0F00-000097000000}"/>
            </a:ext>
          </a:extLst>
        </xdr:cNvPr>
        <xdr:cNvSpPr/>
      </xdr:nvSpPr>
      <xdr:spPr>
        <a:xfrm>
          <a:off x="185400" y="1673640"/>
          <a:ext cx="5706000" cy="2202480"/>
        </a:xfrm>
        <a:custGeom>
          <a:avLst/>
          <a:gdLst/>
          <a:ahLst/>
          <a:cxnLst/>
          <a:rect l="l" t="t" r="r" b="b"/>
          <a:pathLst>
            <a:path w="15805" h="6433">
              <a:moveTo>
                <a:pt x="1072" y="0"/>
              </a:moveTo>
              <a:lnTo>
                <a:pt x="1072" y="0"/>
              </a:lnTo>
              <a:cubicBezTo>
                <a:pt x="884" y="0"/>
                <a:pt x="699" y="50"/>
                <a:pt x="536" y="144"/>
              </a:cubicBezTo>
              <a:cubicBezTo>
                <a:pt x="373" y="238"/>
                <a:pt x="238" y="373"/>
                <a:pt x="144" y="536"/>
              </a:cubicBezTo>
              <a:cubicBezTo>
                <a:pt x="50" y="699"/>
                <a:pt x="0" y="884"/>
                <a:pt x="0" y="1072"/>
              </a:cubicBezTo>
              <a:lnTo>
                <a:pt x="0" y="5359"/>
              </a:lnTo>
              <a:lnTo>
                <a:pt x="0" y="5360"/>
              </a:lnTo>
              <a:cubicBezTo>
                <a:pt x="0" y="5548"/>
                <a:pt x="50" y="5733"/>
                <a:pt x="144" y="5896"/>
              </a:cubicBezTo>
              <a:cubicBezTo>
                <a:pt x="238" y="6059"/>
                <a:pt x="373" y="6194"/>
                <a:pt x="536" y="6288"/>
              </a:cubicBezTo>
              <a:cubicBezTo>
                <a:pt x="699" y="6382"/>
                <a:pt x="884" y="6432"/>
                <a:pt x="1072" y="6432"/>
              </a:cubicBezTo>
              <a:lnTo>
                <a:pt x="14731" y="6431"/>
              </a:lnTo>
              <a:lnTo>
                <a:pt x="14732" y="6432"/>
              </a:lnTo>
              <a:cubicBezTo>
                <a:pt x="14920" y="6432"/>
                <a:pt x="15105" y="6382"/>
                <a:pt x="15268" y="6288"/>
              </a:cubicBezTo>
              <a:cubicBezTo>
                <a:pt x="15431" y="6194"/>
                <a:pt x="15566" y="6059"/>
                <a:pt x="15660" y="5896"/>
              </a:cubicBezTo>
              <a:cubicBezTo>
                <a:pt x="15754" y="5733"/>
                <a:pt x="15804" y="5548"/>
                <a:pt x="15804" y="5360"/>
              </a:cubicBezTo>
              <a:lnTo>
                <a:pt x="15803" y="1072"/>
              </a:lnTo>
              <a:lnTo>
                <a:pt x="15804" y="1072"/>
              </a:lnTo>
              <a:lnTo>
                <a:pt x="15804" y="1072"/>
              </a:lnTo>
              <a:cubicBezTo>
                <a:pt x="15804" y="884"/>
                <a:pt x="15754" y="699"/>
                <a:pt x="15660" y="536"/>
              </a:cubicBezTo>
              <a:cubicBezTo>
                <a:pt x="15566" y="373"/>
                <a:pt x="15431" y="238"/>
                <a:pt x="15268" y="144"/>
              </a:cubicBezTo>
              <a:cubicBezTo>
                <a:pt x="15105" y="50"/>
                <a:pt x="14920" y="0"/>
                <a:pt x="14732" y="0"/>
              </a:cubicBezTo>
              <a:lnTo>
                <a:pt x="1072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353520</xdr:colOff>
      <xdr:row>13</xdr:row>
      <xdr:rowOff>147600</xdr:rowOff>
    </xdr:from>
    <xdr:to>
      <xdr:col>9</xdr:col>
      <xdr:colOff>470</xdr:colOff>
      <xdr:row>16</xdr:row>
      <xdr:rowOff>66600</xdr:rowOff>
    </xdr:to>
    <xdr:sp macro="" textlink="">
      <xdr:nvSpPr>
        <xdr:cNvPr id="152" name="CustomShape 1">
          <a:extLst>
            <a:ext uri="{FF2B5EF4-FFF2-40B4-BE49-F238E27FC236}">
              <a16:creationId xmlns:a16="http://schemas.microsoft.com/office/drawing/2014/main" id="{00000000-0008-0000-0F00-000098000000}"/>
            </a:ext>
          </a:extLst>
        </xdr:cNvPr>
        <xdr:cNvSpPr/>
      </xdr:nvSpPr>
      <xdr:spPr>
        <a:xfrm>
          <a:off x="353520" y="2624040"/>
          <a:ext cx="5411160" cy="4903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260640</xdr:colOff>
      <xdr:row>76</xdr:row>
      <xdr:rowOff>38880</xdr:rowOff>
    </xdr:from>
    <xdr:to>
      <xdr:col>10</xdr:col>
      <xdr:colOff>394920</xdr:colOff>
      <xdr:row>77</xdr:row>
      <xdr:rowOff>73440</xdr:rowOff>
    </xdr:to>
    <xdr:sp macro="" textlink="">
      <xdr:nvSpPr>
        <xdr:cNvPr id="153" name="CustomShape 1">
          <a:extLst>
            <a:ext uri="{FF2B5EF4-FFF2-40B4-BE49-F238E27FC236}">
              <a16:creationId xmlns:a16="http://schemas.microsoft.com/office/drawing/2014/main" id="{00000000-0008-0000-0F00-000099000000}"/>
            </a:ext>
          </a:extLst>
        </xdr:cNvPr>
        <xdr:cNvSpPr/>
      </xdr:nvSpPr>
      <xdr:spPr>
        <a:xfrm>
          <a:off x="6067080" y="14514840"/>
          <a:ext cx="618120" cy="225000"/>
        </a:xfrm>
        <a:custGeom>
          <a:avLst/>
          <a:gdLst/>
          <a:ahLst/>
          <a:cxnLst/>
          <a:rect l="l" t="t" r="r" b="b"/>
          <a:pathLst>
            <a:path w="1715" h="657">
              <a:moveTo>
                <a:pt x="0" y="164"/>
              </a:moveTo>
              <a:lnTo>
                <a:pt x="1331" y="164"/>
              </a:lnTo>
              <a:lnTo>
                <a:pt x="1331" y="0"/>
              </a:lnTo>
              <a:lnTo>
                <a:pt x="1714" y="328"/>
              </a:lnTo>
              <a:lnTo>
                <a:pt x="1331" y="656"/>
              </a:lnTo>
              <a:lnTo>
                <a:pt x="1331" y="492"/>
              </a:lnTo>
              <a:lnTo>
                <a:pt x="0" y="492"/>
              </a:lnTo>
              <a:lnTo>
                <a:pt x="0" y="164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219600</xdr:colOff>
      <xdr:row>53</xdr:row>
      <xdr:rowOff>55440</xdr:rowOff>
    </xdr:from>
    <xdr:to>
      <xdr:col>10</xdr:col>
      <xdr:colOff>551520</xdr:colOff>
      <xdr:row>54</xdr:row>
      <xdr:rowOff>96120</xdr:rowOff>
    </xdr:to>
    <xdr:sp macro="" textlink="">
      <xdr:nvSpPr>
        <xdr:cNvPr id="154" name="CustomShape 1">
          <a:extLst>
            <a:ext uri="{FF2B5EF4-FFF2-40B4-BE49-F238E27FC236}">
              <a16:creationId xmlns:a16="http://schemas.microsoft.com/office/drawing/2014/main" id="{00000000-0008-0000-0F00-00009A000000}"/>
            </a:ext>
          </a:extLst>
        </xdr:cNvPr>
        <xdr:cNvSpPr/>
      </xdr:nvSpPr>
      <xdr:spPr>
        <a:xfrm>
          <a:off x="6026040" y="10149840"/>
          <a:ext cx="815760" cy="231120"/>
        </a:xfrm>
        <a:custGeom>
          <a:avLst/>
          <a:gdLst/>
          <a:ahLst/>
          <a:cxnLst/>
          <a:rect l="l" t="t" r="r" b="b"/>
          <a:pathLst>
            <a:path w="2264" h="674">
              <a:moveTo>
                <a:pt x="0" y="149"/>
              </a:moveTo>
              <a:lnTo>
                <a:pt x="1681" y="149"/>
              </a:lnTo>
              <a:lnTo>
                <a:pt x="1681" y="0"/>
              </a:lnTo>
              <a:lnTo>
                <a:pt x="2263" y="336"/>
              </a:lnTo>
              <a:lnTo>
                <a:pt x="1681" y="673"/>
              </a:lnTo>
              <a:lnTo>
                <a:pt x="1681" y="523"/>
              </a:lnTo>
              <a:lnTo>
                <a:pt x="0" y="523"/>
              </a:lnTo>
              <a:lnTo>
                <a:pt x="0" y="149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237960</xdr:colOff>
      <xdr:row>25</xdr:row>
      <xdr:rowOff>170640</xdr:rowOff>
    </xdr:from>
    <xdr:to>
      <xdr:col>10</xdr:col>
      <xdr:colOff>488880</xdr:colOff>
      <xdr:row>27</xdr:row>
      <xdr:rowOff>59760</xdr:rowOff>
    </xdr:to>
    <xdr:sp macro="" textlink="">
      <xdr:nvSpPr>
        <xdr:cNvPr id="155" name="CustomShape 1">
          <a:extLst>
            <a:ext uri="{FF2B5EF4-FFF2-40B4-BE49-F238E27FC236}">
              <a16:creationId xmlns:a16="http://schemas.microsoft.com/office/drawing/2014/main" id="{00000000-0008-0000-0F00-00009B000000}"/>
            </a:ext>
          </a:extLst>
        </xdr:cNvPr>
        <xdr:cNvSpPr/>
      </xdr:nvSpPr>
      <xdr:spPr>
        <a:xfrm>
          <a:off x="6044400" y="4930920"/>
          <a:ext cx="734760" cy="270360"/>
        </a:xfrm>
        <a:custGeom>
          <a:avLst/>
          <a:gdLst/>
          <a:ahLst/>
          <a:cxnLst/>
          <a:rect l="l" t="t" r="r" b="b"/>
          <a:pathLst>
            <a:path w="2039" h="810">
              <a:moveTo>
                <a:pt x="0" y="202"/>
              </a:moveTo>
              <a:lnTo>
                <a:pt x="1466" y="202"/>
              </a:lnTo>
              <a:lnTo>
                <a:pt x="1466" y="0"/>
              </a:lnTo>
              <a:lnTo>
                <a:pt x="2038" y="404"/>
              </a:lnTo>
              <a:lnTo>
                <a:pt x="1466" y="809"/>
              </a:lnTo>
              <a:lnTo>
                <a:pt x="1466" y="606"/>
              </a:lnTo>
              <a:lnTo>
                <a:pt x="0" y="606"/>
              </a:lnTo>
              <a:lnTo>
                <a:pt x="0" y="202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71280</xdr:colOff>
      <xdr:row>50</xdr:row>
      <xdr:rowOff>177480</xdr:rowOff>
    </xdr:from>
    <xdr:to>
      <xdr:col>9</xdr:col>
      <xdr:colOff>129600</xdr:colOff>
      <xdr:row>71</xdr:row>
      <xdr:rowOff>172080</xdr:rowOff>
    </xdr:to>
    <xdr:sp macro="" textlink="">
      <xdr:nvSpPr>
        <xdr:cNvPr id="156" name="CustomShape 1">
          <a:extLst>
            <a:ext uri="{FF2B5EF4-FFF2-40B4-BE49-F238E27FC236}">
              <a16:creationId xmlns:a16="http://schemas.microsoft.com/office/drawing/2014/main" id="{00000000-0008-0000-0F00-00009C000000}"/>
            </a:ext>
          </a:extLst>
        </xdr:cNvPr>
        <xdr:cNvSpPr/>
      </xdr:nvSpPr>
      <xdr:spPr>
        <a:xfrm>
          <a:off x="71280" y="9700560"/>
          <a:ext cx="5864760" cy="3994920"/>
        </a:xfrm>
        <a:custGeom>
          <a:avLst/>
          <a:gdLst/>
          <a:ahLst/>
          <a:cxnLst/>
          <a:rect l="l" t="t" r="r" b="b"/>
          <a:pathLst>
            <a:path w="16246" h="11693">
              <a:moveTo>
                <a:pt x="1948" y="0"/>
              </a:moveTo>
              <a:lnTo>
                <a:pt x="1949" y="0"/>
              </a:lnTo>
              <a:cubicBezTo>
                <a:pt x="1607" y="0"/>
                <a:pt x="1271" y="90"/>
                <a:pt x="974" y="261"/>
              </a:cubicBezTo>
              <a:cubicBezTo>
                <a:pt x="678" y="432"/>
                <a:pt x="432" y="678"/>
                <a:pt x="261" y="974"/>
              </a:cubicBezTo>
              <a:cubicBezTo>
                <a:pt x="90" y="1271"/>
                <a:pt x="0" y="1607"/>
                <a:pt x="0" y="1949"/>
              </a:cubicBezTo>
              <a:lnTo>
                <a:pt x="0" y="9743"/>
              </a:lnTo>
              <a:lnTo>
                <a:pt x="0" y="9743"/>
              </a:lnTo>
              <a:cubicBezTo>
                <a:pt x="0" y="10085"/>
                <a:pt x="90" y="10421"/>
                <a:pt x="261" y="10718"/>
              </a:cubicBezTo>
              <a:cubicBezTo>
                <a:pt x="432" y="11014"/>
                <a:pt x="678" y="11260"/>
                <a:pt x="974" y="11431"/>
              </a:cubicBezTo>
              <a:cubicBezTo>
                <a:pt x="1271" y="11602"/>
                <a:pt x="1607" y="11692"/>
                <a:pt x="1949" y="11692"/>
              </a:cubicBezTo>
              <a:lnTo>
                <a:pt x="14296" y="11692"/>
              </a:lnTo>
              <a:lnTo>
                <a:pt x="14296" y="11692"/>
              </a:lnTo>
              <a:cubicBezTo>
                <a:pt x="14638" y="11692"/>
                <a:pt x="14974" y="11602"/>
                <a:pt x="15271" y="11431"/>
              </a:cubicBezTo>
              <a:cubicBezTo>
                <a:pt x="15567" y="11260"/>
                <a:pt x="15813" y="11014"/>
                <a:pt x="15984" y="10718"/>
              </a:cubicBezTo>
              <a:cubicBezTo>
                <a:pt x="16155" y="10421"/>
                <a:pt x="16245" y="10085"/>
                <a:pt x="16245" y="9743"/>
              </a:cubicBezTo>
              <a:lnTo>
                <a:pt x="16245" y="1948"/>
              </a:lnTo>
              <a:lnTo>
                <a:pt x="16245" y="1949"/>
              </a:lnTo>
              <a:lnTo>
                <a:pt x="16245" y="1949"/>
              </a:lnTo>
              <a:cubicBezTo>
                <a:pt x="16245" y="1607"/>
                <a:pt x="16155" y="1271"/>
                <a:pt x="15984" y="974"/>
              </a:cubicBezTo>
              <a:cubicBezTo>
                <a:pt x="15813" y="678"/>
                <a:pt x="15567" y="432"/>
                <a:pt x="15271" y="261"/>
              </a:cubicBezTo>
              <a:cubicBezTo>
                <a:pt x="14974" y="90"/>
                <a:pt x="14638" y="0"/>
                <a:pt x="14296" y="0"/>
              </a:cubicBezTo>
              <a:lnTo>
                <a:pt x="1948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171000</xdr:colOff>
      <xdr:row>21</xdr:row>
      <xdr:rowOff>-360</xdr:rowOff>
    </xdr:from>
    <xdr:to>
      <xdr:col>9</xdr:col>
      <xdr:colOff>90000</xdr:colOff>
      <xdr:row>49</xdr:row>
      <xdr:rowOff>9360</xdr:rowOff>
    </xdr:to>
    <xdr:sp macro="" textlink="">
      <xdr:nvSpPr>
        <xdr:cNvPr id="157" name="CustomShape 1">
          <a:extLst>
            <a:ext uri="{FF2B5EF4-FFF2-40B4-BE49-F238E27FC236}">
              <a16:creationId xmlns:a16="http://schemas.microsoft.com/office/drawing/2014/main" id="{00000000-0008-0000-0F00-00009D000000}"/>
            </a:ext>
          </a:extLst>
        </xdr:cNvPr>
        <xdr:cNvSpPr/>
      </xdr:nvSpPr>
      <xdr:spPr>
        <a:xfrm>
          <a:off x="171000" y="3998160"/>
          <a:ext cx="5725440" cy="5343480"/>
        </a:xfrm>
        <a:custGeom>
          <a:avLst/>
          <a:gdLst/>
          <a:ahLst/>
          <a:cxnLst/>
          <a:rect l="l" t="t" r="r" b="b"/>
          <a:pathLst>
            <a:path w="15859" h="15637">
              <a:moveTo>
                <a:pt x="2605" y="0"/>
              </a:moveTo>
              <a:lnTo>
                <a:pt x="2606" y="0"/>
              </a:lnTo>
              <a:cubicBezTo>
                <a:pt x="2149" y="0"/>
                <a:pt x="1699" y="120"/>
                <a:pt x="1303" y="349"/>
              </a:cubicBezTo>
              <a:cubicBezTo>
                <a:pt x="907" y="578"/>
                <a:pt x="578" y="907"/>
                <a:pt x="349" y="1303"/>
              </a:cubicBezTo>
              <a:cubicBezTo>
                <a:pt x="120" y="1699"/>
                <a:pt x="0" y="2149"/>
                <a:pt x="0" y="2606"/>
              </a:cubicBezTo>
              <a:lnTo>
                <a:pt x="0" y="13030"/>
              </a:lnTo>
              <a:lnTo>
                <a:pt x="0" y="13030"/>
              </a:lnTo>
              <a:cubicBezTo>
                <a:pt x="0" y="13487"/>
                <a:pt x="120" y="13937"/>
                <a:pt x="349" y="14333"/>
              </a:cubicBezTo>
              <a:cubicBezTo>
                <a:pt x="578" y="14729"/>
                <a:pt x="907" y="15058"/>
                <a:pt x="1303" y="15287"/>
              </a:cubicBezTo>
              <a:cubicBezTo>
                <a:pt x="1699" y="15516"/>
                <a:pt x="2149" y="15636"/>
                <a:pt x="2606" y="15636"/>
              </a:cubicBezTo>
              <a:lnTo>
                <a:pt x="13251" y="15636"/>
              </a:lnTo>
              <a:lnTo>
                <a:pt x="13252" y="15636"/>
              </a:lnTo>
              <a:cubicBezTo>
                <a:pt x="13709" y="15636"/>
                <a:pt x="14159" y="15516"/>
                <a:pt x="14555" y="15287"/>
              </a:cubicBezTo>
              <a:cubicBezTo>
                <a:pt x="14951" y="15058"/>
                <a:pt x="15280" y="14729"/>
                <a:pt x="15509" y="14333"/>
              </a:cubicBezTo>
              <a:cubicBezTo>
                <a:pt x="15738" y="13937"/>
                <a:pt x="15858" y="13487"/>
                <a:pt x="15858" y="13030"/>
              </a:cubicBezTo>
              <a:lnTo>
                <a:pt x="15857" y="2606"/>
              </a:lnTo>
              <a:lnTo>
                <a:pt x="15858" y="2606"/>
              </a:lnTo>
              <a:lnTo>
                <a:pt x="15858" y="2606"/>
              </a:lnTo>
              <a:cubicBezTo>
                <a:pt x="15858" y="2149"/>
                <a:pt x="15738" y="1699"/>
                <a:pt x="15509" y="1303"/>
              </a:cubicBezTo>
              <a:cubicBezTo>
                <a:pt x="15280" y="907"/>
                <a:pt x="14951" y="578"/>
                <a:pt x="14555" y="349"/>
              </a:cubicBezTo>
              <a:cubicBezTo>
                <a:pt x="14159" y="120"/>
                <a:pt x="13709" y="0"/>
                <a:pt x="13252" y="0"/>
              </a:cubicBezTo>
              <a:lnTo>
                <a:pt x="2605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441360</xdr:colOff>
      <xdr:row>24</xdr:row>
      <xdr:rowOff>87840</xdr:rowOff>
    </xdr:from>
    <xdr:to>
      <xdr:col>8</xdr:col>
      <xdr:colOff>418320</xdr:colOff>
      <xdr:row>27</xdr:row>
      <xdr:rowOff>106200</xdr:rowOff>
    </xdr:to>
    <xdr:sp macro="" textlink="">
      <xdr:nvSpPr>
        <xdr:cNvPr id="158" name="CustomShape 1">
          <a:extLst>
            <a:ext uri="{FF2B5EF4-FFF2-40B4-BE49-F238E27FC236}">
              <a16:creationId xmlns:a16="http://schemas.microsoft.com/office/drawing/2014/main" id="{00000000-0008-0000-0F00-00009E000000}"/>
            </a:ext>
          </a:extLst>
        </xdr:cNvPr>
        <xdr:cNvSpPr/>
      </xdr:nvSpPr>
      <xdr:spPr>
        <a:xfrm>
          <a:off x="441360" y="4657680"/>
          <a:ext cx="5137920" cy="5900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353520</xdr:colOff>
      <xdr:row>16</xdr:row>
      <xdr:rowOff>123840</xdr:rowOff>
    </xdr:from>
    <xdr:to>
      <xdr:col>9</xdr:col>
      <xdr:colOff>7310</xdr:colOff>
      <xdr:row>19</xdr:row>
      <xdr:rowOff>22320</xdr:rowOff>
    </xdr:to>
    <xdr:sp macro="" textlink="">
      <xdr:nvSpPr>
        <xdr:cNvPr id="159" name="CustomShape 1">
          <a:extLst>
            <a:ext uri="{FF2B5EF4-FFF2-40B4-BE49-F238E27FC236}">
              <a16:creationId xmlns:a16="http://schemas.microsoft.com/office/drawing/2014/main" id="{00000000-0008-0000-0F00-00009F000000}"/>
            </a:ext>
          </a:extLst>
        </xdr:cNvPr>
        <xdr:cNvSpPr/>
      </xdr:nvSpPr>
      <xdr:spPr>
        <a:xfrm>
          <a:off x="353520" y="3171600"/>
          <a:ext cx="5418000" cy="4680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356760</xdr:colOff>
      <xdr:row>10</xdr:row>
      <xdr:rowOff>139320</xdr:rowOff>
    </xdr:from>
    <xdr:to>
      <xdr:col>9</xdr:col>
      <xdr:colOff>830</xdr:colOff>
      <xdr:row>13</xdr:row>
      <xdr:rowOff>76680</xdr:rowOff>
    </xdr:to>
    <xdr:sp macro="" textlink="">
      <xdr:nvSpPr>
        <xdr:cNvPr id="160" name="CustomShape 1">
          <a:extLst>
            <a:ext uri="{FF2B5EF4-FFF2-40B4-BE49-F238E27FC236}">
              <a16:creationId xmlns:a16="http://schemas.microsoft.com/office/drawing/2014/main" id="{00000000-0008-0000-0F00-0000A0000000}"/>
            </a:ext>
          </a:extLst>
        </xdr:cNvPr>
        <xdr:cNvSpPr/>
      </xdr:nvSpPr>
      <xdr:spPr>
        <a:xfrm>
          <a:off x="356760" y="2044080"/>
          <a:ext cx="5408280" cy="5090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23</xdr:col>
      <xdr:colOff>360</xdr:colOff>
      <xdr:row>1</xdr:row>
      <xdr:rowOff>56880</xdr:rowOff>
    </xdr:from>
    <xdr:to>
      <xdr:col>25</xdr:col>
      <xdr:colOff>537840</xdr:colOff>
      <xdr:row>4</xdr:row>
      <xdr:rowOff>186120</xdr:rowOff>
    </xdr:to>
    <xdr:sp macro="" textlink="">
      <xdr:nvSpPr>
        <xdr:cNvPr id="161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A1000000}"/>
            </a:ext>
          </a:extLst>
        </xdr:cNvPr>
        <xdr:cNvSpPr/>
      </xdr:nvSpPr>
      <xdr:spPr>
        <a:xfrm>
          <a:off x="14172840" y="247320"/>
          <a:ext cx="1353240" cy="700560"/>
        </a:xfrm>
        <a:custGeom>
          <a:avLst/>
          <a:gdLst/>
          <a:ahLst/>
          <a:cxnLst/>
          <a:rect l="l" t="t" r="r" b="b"/>
          <a:pathLst>
            <a:path w="3745" h="2034">
              <a:moveTo>
                <a:pt x="3744" y="508"/>
              </a:moveTo>
              <a:lnTo>
                <a:pt x="1072" y="508"/>
              </a:lnTo>
              <a:lnTo>
                <a:pt x="1072" y="0"/>
              </a:lnTo>
              <a:lnTo>
                <a:pt x="0" y="1016"/>
              </a:lnTo>
              <a:lnTo>
                <a:pt x="1072" y="2033"/>
              </a:lnTo>
              <a:lnTo>
                <a:pt x="1072" y="1524"/>
              </a:lnTo>
              <a:lnTo>
                <a:pt x="3744" y="1524"/>
              </a:lnTo>
              <a:lnTo>
                <a:pt x="3744" y="508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377640</xdr:colOff>
      <xdr:row>11</xdr:row>
      <xdr:rowOff>97200</xdr:rowOff>
    </xdr:from>
    <xdr:to>
      <xdr:col>2</xdr:col>
      <xdr:colOff>34920</xdr:colOff>
      <xdr:row>12</xdr:row>
      <xdr:rowOff>162720</xdr:rowOff>
    </xdr:to>
    <xdr:sp macro="" textlink="">
      <xdr:nvSpPr>
        <xdr:cNvPr id="162" name="CustomShape 1">
          <a:extLst>
            <a:ext uri="{FF2B5EF4-FFF2-40B4-BE49-F238E27FC236}">
              <a16:creationId xmlns:a16="http://schemas.microsoft.com/office/drawing/2014/main" id="{00000000-0008-0000-0F00-0000A2000000}"/>
            </a:ext>
          </a:extLst>
        </xdr:cNvPr>
        <xdr:cNvSpPr/>
      </xdr:nvSpPr>
      <xdr:spPr>
        <a:xfrm>
          <a:off x="377640" y="2192400"/>
          <a:ext cx="947520" cy="256320"/>
        </a:xfrm>
        <a:custGeom>
          <a:avLst/>
          <a:gdLst/>
          <a:ahLst/>
          <a:cxnLst/>
          <a:rect l="l" t="t" r="r" b="b"/>
          <a:pathLst>
            <a:path w="984457" h="266026">
              <a:moveTo>
                <a:pt x="0" y="0"/>
              </a:moveTo>
              <a:lnTo>
                <a:pt x="940118" y="0"/>
              </a:lnTo>
              <a:lnTo>
                <a:pt x="984457" y="44339"/>
              </a:lnTo>
              <a:lnTo>
                <a:pt x="984457" y="266026"/>
              </a:lnTo>
              <a:lnTo>
                <a:pt x="984457" y="266026"/>
              </a:lnTo>
              <a:lnTo>
                <a:pt x="44339" y="266026"/>
              </a:lnTo>
              <a:lnTo>
                <a:pt x="0" y="22168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171360</xdr:colOff>
      <xdr:row>11</xdr:row>
      <xdr:rowOff>66960</xdr:rowOff>
    </xdr:from>
    <xdr:to>
      <xdr:col>8</xdr:col>
      <xdr:colOff>595800</xdr:colOff>
      <xdr:row>13</xdr:row>
      <xdr:rowOff>170640</xdr:rowOff>
    </xdr:to>
    <xdr:sp macro="" textlink="">
      <xdr:nvSpPr>
        <xdr:cNvPr id="163" name="CustomShape 1">
          <a:extLst>
            <a:ext uri="{FF2B5EF4-FFF2-40B4-BE49-F238E27FC236}">
              <a16:creationId xmlns:a16="http://schemas.microsoft.com/office/drawing/2014/main" id="{00000000-0008-0000-0F00-0000A3000000}"/>
            </a:ext>
          </a:extLst>
        </xdr:cNvPr>
        <xdr:cNvSpPr/>
      </xdr:nvSpPr>
      <xdr:spPr>
        <a:xfrm>
          <a:off x="1461600" y="2162160"/>
          <a:ext cx="4295160" cy="4849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374040</xdr:colOff>
      <xdr:row>14</xdr:row>
      <xdr:rowOff>60480</xdr:rowOff>
    </xdr:from>
    <xdr:to>
      <xdr:col>2</xdr:col>
      <xdr:colOff>20880</xdr:colOff>
      <xdr:row>15</xdr:row>
      <xdr:rowOff>164160</xdr:rowOff>
    </xdr:to>
    <xdr:sp macro="" textlink="">
      <xdr:nvSpPr>
        <xdr:cNvPr id="164" name="CustomShape 1">
          <a:extLst>
            <a:ext uri="{FF2B5EF4-FFF2-40B4-BE49-F238E27FC236}">
              <a16:creationId xmlns:a16="http://schemas.microsoft.com/office/drawing/2014/main" id="{00000000-0008-0000-0F00-0000A4000000}"/>
            </a:ext>
          </a:extLst>
        </xdr:cNvPr>
        <xdr:cNvSpPr/>
      </xdr:nvSpPr>
      <xdr:spPr>
        <a:xfrm>
          <a:off x="374040" y="2727360"/>
          <a:ext cx="937080" cy="294120"/>
        </a:xfrm>
        <a:custGeom>
          <a:avLst/>
          <a:gdLst/>
          <a:ahLst/>
          <a:cxnLst/>
          <a:rect l="l" t="t" r="r" b="b"/>
          <a:pathLst>
            <a:path w="1324325" h="302635">
              <a:moveTo>
                <a:pt x="0" y="0"/>
              </a:moveTo>
              <a:lnTo>
                <a:pt x="1273885" y="0"/>
              </a:lnTo>
              <a:lnTo>
                <a:pt x="1324325" y="50440"/>
              </a:lnTo>
              <a:lnTo>
                <a:pt x="1324325" y="302635"/>
              </a:lnTo>
              <a:lnTo>
                <a:pt x="1324325" y="302635"/>
              </a:lnTo>
              <a:lnTo>
                <a:pt x="50440" y="302635"/>
              </a:lnTo>
              <a:lnTo>
                <a:pt x="0" y="25219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151200</xdr:colOff>
      <xdr:row>14</xdr:row>
      <xdr:rowOff>127440</xdr:rowOff>
    </xdr:from>
    <xdr:to>
      <xdr:col>6</xdr:col>
      <xdr:colOff>341280</xdr:colOff>
      <xdr:row>17</xdr:row>
      <xdr:rowOff>20160</xdr:rowOff>
    </xdr:to>
    <xdr:sp macro="" textlink="">
      <xdr:nvSpPr>
        <xdr:cNvPr id="165" name="CustomShape 1">
          <a:extLst>
            <a:ext uri="{FF2B5EF4-FFF2-40B4-BE49-F238E27FC236}">
              <a16:creationId xmlns:a16="http://schemas.microsoft.com/office/drawing/2014/main" id="{00000000-0008-0000-0F00-0000A5000000}"/>
            </a:ext>
          </a:extLst>
        </xdr:cNvPr>
        <xdr:cNvSpPr/>
      </xdr:nvSpPr>
      <xdr:spPr>
        <a:xfrm>
          <a:off x="1441440" y="2794320"/>
          <a:ext cx="2770560" cy="464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373680</xdr:colOff>
      <xdr:row>17</xdr:row>
      <xdr:rowOff>24120</xdr:rowOff>
    </xdr:from>
    <xdr:to>
      <xdr:col>2</xdr:col>
      <xdr:colOff>20520</xdr:colOff>
      <xdr:row>18</xdr:row>
      <xdr:rowOff>117360</xdr:rowOff>
    </xdr:to>
    <xdr:sp macro="" textlink="">
      <xdr:nvSpPr>
        <xdr:cNvPr id="166" name="CustomShape 1">
          <a:extLst>
            <a:ext uri="{FF2B5EF4-FFF2-40B4-BE49-F238E27FC236}">
              <a16:creationId xmlns:a16="http://schemas.microsoft.com/office/drawing/2014/main" id="{00000000-0008-0000-0F00-0000A6000000}"/>
            </a:ext>
          </a:extLst>
        </xdr:cNvPr>
        <xdr:cNvSpPr/>
      </xdr:nvSpPr>
      <xdr:spPr>
        <a:xfrm>
          <a:off x="373680" y="3262320"/>
          <a:ext cx="937080" cy="281880"/>
        </a:xfrm>
        <a:custGeom>
          <a:avLst/>
          <a:gdLst/>
          <a:ahLst/>
          <a:cxnLst/>
          <a:rect l="l" t="t" r="r" b="b"/>
          <a:pathLst>
            <a:path w="985227" h="324029">
              <a:moveTo>
                <a:pt x="0" y="0"/>
              </a:moveTo>
              <a:lnTo>
                <a:pt x="931221" y="0"/>
              </a:lnTo>
              <a:lnTo>
                <a:pt x="985227" y="54006"/>
              </a:lnTo>
              <a:lnTo>
                <a:pt x="985227" y="324029"/>
              </a:lnTo>
              <a:lnTo>
                <a:pt x="985227" y="324029"/>
              </a:lnTo>
              <a:lnTo>
                <a:pt x="54006" y="324029"/>
              </a:lnTo>
              <a:lnTo>
                <a:pt x="0" y="270023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129600</xdr:colOff>
      <xdr:row>17</xdr:row>
      <xdr:rowOff>10800</xdr:rowOff>
    </xdr:from>
    <xdr:to>
      <xdr:col>9</xdr:col>
      <xdr:colOff>4265</xdr:colOff>
      <xdr:row>19</xdr:row>
      <xdr:rowOff>95760</xdr:rowOff>
    </xdr:to>
    <xdr:sp macro="" textlink="">
      <xdr:nvSpPr>
        <xdr:cNvPr id="167" name="CustomShape 1">
          <a:extLst>
            <a:ext uri="{FF2B5EF4-FFF2-40B4-BE49-F238E27FC236}">
              <a16:creationId xmlns:a16="http://schemas.microsoft.com/office/drawing/2014/main" id="{00000000-0008-0000-0F00-0000A7000000}"/>
            </a:ext>
          </a:extLst>
        </xdr:cNvPr>
        <xdr:cNvSpPr/>
      </xdr:nvSpPr>
      <xdr:spPr>
        <a:xfrm>
          <a:off x="1419840" y="3249000"/>
          <a:ext cx="4358160" cy="464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8</xdr:col>
      <xdr:colOff>357480</xdr:colOff>
      <xdr:row>1</xdr:row>
      <xdr:rowOff>75600</xdr:rowOff>
    </xdr:from>
    <xdr:to>
      <xdr:col>18</xdr:col>
      <xdr:colOff>415080</xdr:colOff>
      <xdr:row>4</xdr:row>
      <xdr:rowOff>82800</xdr:rowOff>
    </xdr:to>
    <xdr:sp macro="" textlink="">
      <xdr:nvSpPr>
        <xdr:cNvPr id="168" name="CustomShape 1">
          <a:extLst>
            <a:ext uri="{FF2B5EF4-FFF2-40B4-BE49-F238E27FC236}">
              <a16:creationId xmlns:a16="http://schemas.microsoft.com/office/drawing/2014/main" id="{00000000-0008-0000-0F00-0000A8000000}"/>
            </a:ext>
          </a:extLst>
        </xdr:cNvPr>
        <xdr:cNvSpPr/>
      </xdr:nvSpPr>
      <xdr:spPr>
        <a:xfrm>
          <a:off x="5518440" y="266040"/>
          <a:ext cx="5400000" cy="578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INSTRUÇÕES DE PREENCHIMENTO</a:t>
          </a:r>
          <a:endParaRPr lang="pt-BR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FFFFFF"/>
              </a:solidFill>
              <a:latin typeface="Arial"/>
            </a:rPr>
            <a:t>RELATÓRIO DA EXECUÇÃO FÍSICO - FINANCEIRA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160200</xdr:colOff>
      <xdr:row>4</xdr:row>
      <xdr:rowOff>174960</xdr:rowOff>
    </xdr:from>
    <xdr:to>
      <xdr:col>20</xdr:col>
      <xdr:colOff>35640</xdr:colOff>
      <xdr:row>8</xdr:row>
      <xdr:rowOff>47160</xdr:rowOff>
    </xdr:to>
    <xdr:sp macro="" textlink="">
      <xdr:nvSpPr>
        <xdr:cNvPr id="169" name="CustomShape 1">
          <a:extLst>
            <a:ext uri="{FF2B5EF4-FFF2-40B4-BE49-F238E27FC236}">
              <a16:creationId xmlns:a16="http://schemas.microsoft.com/office/drawing/2014/main" id="{00000000-0008-0000-0F00-0000A9000000}"/>
            </a:ext>
          </a:extLst>
        </xdr:cNvPr>
        <xdr:cNvSpPr/>
      </xdr:nvSpPr>
      <xdr:spPr>
        <a:xfrm>
          <a:off x="2740680" y="936720"/>
          <a:ext cx="10469160" cy="6343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Este formulário será preenchido pela Unidade Executora de acordo com os dados contidos no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 Plano de Trabalho - Anexo I da Instrução Normativa </a:t>
          </a:r>
          <a:r>
            <a:rPr lang="pt-BR" sz="1600" b="1" strike="noStrike" spc="-1">
              <a:solidFill>
                <a:srgbClr val="00FF00"/>
              </a:solidFill>
              <a:latin typeface="Calibri"/>
            </a:rPr>
            <a:t>CAGE Nº 06/2016</a:t>
          </a:r>
          <a:r>
            <a:rPr lang="pt-BR" sz="1600" b="1" strike="noStrike" spc="-1">
              <a:solidFill>
                <a:srgbClr val="FFFFFF"/>
              </a:solidFill>
              <a:latin typeface="+mn-lt"/>
            </a:rPr>
            <a:t>, devidamente aprovado pela SEDES.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451440</xdr:colOff>
      <xdr:row>27</xdr:row>
      <xdr:rowOff>175320</xdr:rowOff>
    </xdr:from>
    <xdr:to>
      <xdr:col>8</xdr:col>
      <xdr:colOff>426240</xdr:colOff>
      <xdr:row>30</xdr:row>
      <xdr:rowOff>139680</xdr:rowOff>
    </xdr:to>
    <xdr:sp macro="" textlink="">
      <xdr:nvSpPr>
        <xdr:cNvPr id="170" name="CustomShape 1">
          <a:extLst>
            <a:ext uri="{FF2B5EF4-FFF2-40B4-BE49-F238E27FC236}">
              <a16:creationId xmlns:a16="http://schemas.microsoft.com/office/drawing/2014/main" id="{00000000-0008-0000-0F00-0000AA000000}"/>
            </a:ext>
          </a:extLst>
        </xdr:cNvPr>
        <xdr:cNvSpPr/>
      </xdr:nvSpPr>
      <xdr:spPr>
        <a:xfrm>
          <a:off x="451440" y="5316840"/>
          <a:ext cx="5135760" cy="5356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474480</xdr:colOff>
      <xdr:row>28</xdr:row>
      <xdr:rowOff>128520</xdr:rowOff>
    </xdr:from>
    <xdr:to>
      <xdr:col>2</xdr:col>
      <xdr:colOff>339840</xdr:colOff>
      <xdr:row>30</xdr:row>
      <xdr:rowOff>10080</xdr:rowOff>
    </xdr:to>
    <xdr:sp macro="" textlink="">
      <xdr:nvSpPr>
        <xdr:cNvPr id="171" name="CustomShape 1">
          <a:extLst>
            <a:ext uri="{FF2B5EF4-FFF2-40B4-BE49-F238E27FC236}">
              <a16:creationId xmlns:a16="http://schemas.microsoft.com/office/drawing/2014/main" id="{00000000-0008-0000-0F00-0000AB000000}"/>
            </a:ext>
          </a:extLst>
        </xdr:cNvPr>
        <xdr:cNvSpPr/>
      </xdr:nvSpPr>
      <xdr:spPr>
        <a:xfrm>
          <a:off x="474480" y="5460480"/>
          <a:ext cx="1155600" cy="262440"/>
        </a:xfrm>
        <a:custGeom>
          <a:avLst/>
          <a:gdLst/>
          <a:ahLst/>
          <a:cxnLst/>
          <a:rect l="l" t="t" r="r" b="b"/>
          <a:pathLst>
            <a:path w="1227299" h="322878">
              <a:moveTo>
                <a:pt x="0" y="0"/>
              </a:moveTo>
              <a:lnTo>
                <a:pt x="1173485" y="0"/>
              </a:lnTo>
              <a:lnTo>
                <a:pt x="1227299" y="53814"/>
              </a:lnTo>
              <a:lnTo>
                <a:pt x="1227299" y="322878"/>
              </a:lnTo>
              <a:lnTo>
                <a:pt x="1227299" y="322878"/>
              </a:lnTo>
              <a:lnTo>
                <a:pt x="53814" y="322878"/>
              </a:lnTo>
              <a:lnTo>
                <a:pt x="0" y="26906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Etapa / Fase: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551160</xdr:colOff>
      <xdr:row>28</xdr:row>
      <xdr:rowOff>95760</xdr:rowOff>
    </xdr:from>
    <xdr:to>
      <xdr:col>8</xdr:col>
      <xdr:colOff>9665</xdr:colOff>
      <xdr:row>30</xdr:row>
      <xdr:rowOff>169920</xdr:rowOff>
    </xdr:to>
    <xdr:sp macro="" textlink="">
      <xdr:nvSpPr>
        <xdr:cNvPr id="172" name="CustomShape 1">
          <a:extLst>
            <a:ext uri="{FF2B5EF4-FFF2-40B4-BE49-F238E27FC236}">
              <a16:creationId xmlns:a16="http://schemas.microsoft.com/office/drawing/2014/main" id="{00000000-0008-0000-0F00-0000AC000000}"/>
            </a:ext>
          </a:extLst>
        </xdr:cNvPr>
        <xdr:cNvSpPr/>
      </xdr:nvSpPr>
      <xdr:spPr>
        <a:xfrm>
          <a:off x="1841400" y="5427720"/>
          <a:ext cx="3296880" cy="455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Mencionar o número de ordem da etapa ou fase executada no período.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452160</xdr:colOff>
      <xdr:row>34</xdr:row>
      <xdr:rowOff>41400</xdr:rowOff>
    </xdr:from>
    <xdr:to>
      <xdr:col>8</xdr:col>
      <xdr:colOff>438840</xdr:colOff>
      <xdr:row>37</xdr:row>
      <xdr:rowOff>10080</xdr:rowOff>
    </xdr:to>
    <xdr:sp macro="" textlink="">
      <xdr:nvSpPr>
        <xdr:cNvPr id="173" name="CustomShape 1">
          <a:extLst>
            <a:ext uri="{FF2B5EF4-FFF2-40B4-BE49-F238E27FC236}">
              <a16:creationId xmlns:a16="http://schemas.microsoft.com/office/drawing/2014/main" id="{00000000-0008-0000-0F00-0000AD000000}"/>
            </a:ext>
          </a:extLst>
        </xdr:cNvPr>
        <xdr:cNvSpPr/>
      </xdr:nvSpPr>
      <xdr:spPr>
        <a:xfrm>
          <a:off x="452160" y="6516360"/>
          <a:ext cx="5147640" cy="5400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484920</xdr:colOff>
      <xdr:row>34</xdr:row>
      <xdr:rowOff>189000</xdr:rowOff>
    </xdr:from>
    <xdr:to>
      <xdr:col>2</xdr:col>
      <xdr:colOff>316440</xdr:colOff>
      <xdr:row>36</xdr:row>
      <xdr:rowOff>72000</xdr:rowOff>
    </xdr:to>
    <xdr:sp macro="" textlink="">
      <xdr:nvSpPr>
        <xdr:cNvPr id="174" name="CustomShape 1">
          <a:extLst>
            <a:ext uri="{FF2B5EF4-FFF2-40B4-BE49-F238E27FC236}">
              <a16:creationId xmlns:a16="http://schemas.microsoft.com/office/drawing/2014/main" id="{00000000-0008-0000-0F00-0000AE000000}"/>
            </a:ext>
          </a:extLst>
        </xdr:cNvPr>
        <xdr:cNvSpPr/>
      </xdr:nvSpPr>
      <xdr:spPr>
        <a:xfrm>
          <a:off x="484920" y="6663960"/>
          <a:ext cx="1121760" cy="263880"/>
        </a:xfrm>
        <a:custGeom>
          <a:avLst/>
          <a:gdLst/>
          <a:ahLst/>
          <a:cxnLst/>
          <a:rect l="l" t="t" r="r" b="b"/>
          <a:pathLst>
            <a:path w="1006556" h="293730">
              <a:moveTo>
                <a:pt x="0" y="0"/>
              </a:moveTo>
              <a:lnTo>
                <a:pt x="957600" y="0"/>
              </a:lnTo>
              <a:lnTo>
                <a:pt x="1006556" y="48956"/>
              </a:lnTo>
              <a:lnTo>
                <a:pt x="1006556" y="293730"/>
              </a:lnTo>
              <a:lnTo>
                <a:pt x="1006556" y="293730"/>
              </a:lnTo>
              <a:lnTo>
                <a:pt x="48956" y="293730"/>
              </a:lnTo>
              <a:lnTo>
                <a:pt x="0" y="24477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555120</xdr:colOff>
      <xdr:row>34</xdr:row>
      <xdr:rowOff>165960</xdr:rowOff>
    </xdr:from>
    <xdr:to>
      <xdr:col>8</xdr:col>
      <xdr:colOff>354960</xdr:colOff>
      <xdr:row>37</xdr:row>
      <xdr:rowOff>58680</xdr:rowOff>
    </xdr:to>
    <xdr:sp macro="" textlink="">
      <xdr:nvSpPr>
        <xdr:cNvPr id="175" name="CustomShape 1">
          <a:extLst>
            <a:ext uri="{FF2B5EF4-FFF2-40B4-BE49-F238E27FC236}">
              <a16:creationId xmlns:a16="http://schemas.microsoft.com/office/drawing/2014/main" id="{00000000-0008-0000-0F00-0000AF000000}"/>
            </a:ext>
          </a:extLst>
        </xdr:cNvPr>
        <xdr:cNvSpPr/>
      </xdr:nvSpPr>
      <xdr:spPr>
        <a:xfrm>
          <a:off x="1845360" y="6640920"/>
          <a:ext cx="3670560" cy="464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a unidade de medida que melhor caracterize o produto de cada meta, etapa ou fase.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452160</xdr:colOff>
      <xdr:row>31</xdr:row>
      <xdr:rowOff>9720</xdr:rowOff>
    </xdr:from>
    <xdr:to>
      <xdr:col>8</xdr:col>
      <xdr:colOff>423720</xdr:colOff>
      <xdr:row>33</xdr:row>
      <xdr:rowOff>156240</xdr:rowOff>
    </xdr:to>
    <xdr:sp macro="" textlink="">
      <xdr:nvSpPr>
        <xdr:cNvPr id="176" name="CustomShape 1">
          <a:extLst>
            <a:ext uri="{FF2B5EF4-FFF2-40B4-BE49-F238E27FC236}">
              <a16:creationId xmlns:a16="http://schemas.microsoft.com/office/drawing/2014/main" id="{00000000-0008-0000-0F00-0000B0000000}"/>
            </a:ext>
          </a:extLst>
        </xdr:cNvPr>
        <xdr:cNvSpPr/>
      </xdr:nvSpPr>
      <xdr:spPr>
        <a:xfrm>
          <a:off x="452160" y="5913000"/>
          <a:ext cx="5132520" cy="5277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452160</xdr:colOff>
      <xdr:row>37</xdr:row>
      <xdr:rowOff>79200</xdr:rowOff>
    </xdr:from>
    <xdr:to>
      <xdr:col>8</xdr:col>
      <xdr:colOff>440280</xdr:colOff>
      <xdr:row>40</xdr:row>
      <xdr:rowOff>9000</xdr:rowOff>
    </xdr:to>
    <xdr:sp macro="" textlink="">
      <xdr:nvSpPr>
        <xdr:cNvPr id="177" name="CustomShape 1">
          <a:extLst>
            <a:ext uri="{FF2B5EF4-FFF2-40B4-BE49-F238E27FC236}">
              <a16:creationId xmlns:a16="http://schemas.microsoft.com/office/drawing/2014/main" id="{00000000-0008-0000-0F00-0000B1000000}"/>
            </a:ext>
          </a:extLst>
        </xdr:cNvPr>
        <xdr:cNvSpPr/>
      </xdr:nvSpPr>
      <xdr:spPr>
        <a:xfrm>
          <a:off x="452160" y="7125480"/>
          <a:ext cx="5149080" cy="5014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472680</xdr:colOff>
      <xdr:row>38</xdr:row>
      <xdr:rowOff>7200</xdr:rowOff>
    </xdr:from>
    <xdr:to>
      <xdr:col>2</xdr:col>
      <xdr:colOff>311760</xdr:colOff>
      <xdr:row>39</xdr:row>
      <xdr:rowOff>99360</xdr:rowOff>
    </xdr:to>
    <xdr:sp macro="" textlink="">
      <xdr:nvSpPr>
        <xdr:cNvPr id="178" name="CustomShape 1">
          <a:extLst>
            <a:ext uri="{FF2B5EF4-FFF2-40B4-BE49-F238E27FC236}">
              <a16:creationId xmlns:a16="http://schemas.microsoft.com/office/drawing/2014/main" id="{00000000-0008-0000-0F00-0000B2000000}"/>
            </a:ext>
          </a:extLst>
        </xdr:cNvPr>
        <xdr:cNvSpPr/>
      </xdr:nvSpPr>
      <xdr:spPr>
        <a:xfrm>
          <a:off x="472680" y="7244280"/>
          <a:ext cx="1129320" cy="282600"/>
        </a:xfrm>
        <a:custGeom>
          <a:avLst/>
          <a:gdLst/>
          <a:ahLst/>
          <a:cxnLst/>
          <a:rect l="l" t="t" r="r" b="b"/>
          <a:pathLst>
            <a:path w="1071288" h="340164">
              <a:moveTo>
                <a:pt x="0" y="0"/>
              </a:moveTo>
              <a:lnTo>
                <a:pt x="1014593" y="0"/>
              </a:lnTo>
              <a:lnTo>
                <a:pt x="1071288" y="56695"/>
              </a:lnTo>
              <a:lnTo>
                <a:pt x="1071288" y="340164"/>
              </a:lnTo>
              <a:lnTo>
                <a:pt x="1071288" y="340164"/>
              </a:lnTo>
              <a:lnTo>
                <a:pt x="56695" y="340164"/>
              </a:lnTo>
              <a:lnTo>
                <a:pt x="0" y="283469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Programa: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452160</xdr:colOff>
      <xdr:row>40</xdr:row>
      <xdr:rowOff>90360</xdr:rowOff>
    </xdr:from>
    <xdr:to>
      <xdr:col>8</xdr:col>
      <xdr:colOff>447840</xdr:colOff>
      <xdr:row>43</xdr:row>
      <xdr:rowOff>104760</xdr:rowOff>
    </xdr:to>
    <xdr:sp macro="" textlink="">
      <xdr:nvSpPr>
        <xdr:cNvPr id="179" name="CustomShape 1">
          <a:extLst>
            <a:ext uri="{FF2B5EF4-FFF2-40B4-BE49-F238E27FC236}">
              <a16:creationId xmlns:a16="http://schemas.microsoft.com/office/drawing/2014/main" id="{00000000-0008-0000-0F00-0000B3000000}"/>
            </a:ext>
          </a:extLst>
        </xdr:cNvPr>
        <xdr:cNvSpPr/>
      </xdr:nvSpPr>
      <xdr:spPr>
        <a:xfrm>
          <a:off x="452160" y="7708320"/>
          <a:ext cx="5156640" cy="5857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469800</xdr:colOff>
      <xdr:row>41</xdr:row>
      <xdr:rowOff>39960</xdr:rowOff>
    </xdr:from>
    <xdr:to>
      <xdr:col>2</xdr:col>
      <xdr:colOff>302040</xdr:colOff>
      <xdr:row>42</xdr:row>
      <xdr:rowOff>128520</xdr:rowOff>
    </xdr:to>
    <xdr:sp macro="" textlink="">
      <xdr:nvSpPr>
        <xdr:cNvPr id="180" name="CustomShape 1">
          <a:extLst>
            <a:ext uri="{FF2B5EF4-FFF2-40B4-BE49-F238E27FC236}">
              <a16:creationId xmlns:a16="http://schemas.microsoft.com/office/drawing/2014/main" id="{00000000-0008-0000-0F00-0000B4000000}"/>
            </a:ext>
          </a:extLst>
        </xdr:cNvPr>
        <xdr:cNvSpPr/>
      </xdr:nvSpPr>
      <xdr:spPr>
        <a:xfrm>
          <a:off x="469800" y="7848360"/>
          <a:ext cx="1122480" cy="279000"/>
        </a:xfrm>
        <a:custGeom>
          <a:avLst/>
          <a:gdLst/>
          <a:ahLst/>
          <a:cxnLst/>
          <a:rect l="l" t="t" r="r" b="b"/>
          <a:pathLst>
            <a:path w="1192618" h="353785">
              <a:moveTo>
                <a:pt x="0" y="0"/>
              </a:moveTo>
              <a:lnTo>
                <a:pt x="1133653" y="0"/>
              </a:lnTo>
              <a:lnTo>
                <a:pt x="1192618" y="58965"/>
              </a:lnTo>
              <a:lnTo>
                <a:pt x="1192618" y="353785"/>
              </a:lnTo>
              <a:lnTo>
                <a:pt x="1192618" y="353785"/>
              </a:lnTo>
              <a:lnTo>
                <a:pt x="58965" y="353785"/>
              </a:lnTo>
              <a:lnTo>
                <a:pt x="0" y="29482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Executado: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545400</xdr:colOff>
      <xdr:row>37</xdr:row>
      <xdr:rowOff>160200</xdr:rowOff>
    </xdr:from>
    <xdr:to>
      <xdr:col>8</xdr:col>
      <xdr:colOff>425160</xdr:colOff>
      <xdr:row>40</xdr:row>
      <xdr:rowOff>24480</xdr:rowOff>
    </xdr:to>
    <xdr:sp macro="" textlink="">
      <xdr:nvSpPr>
        <xdr:cNvPr id="181" name="CustomShape 1">
          <a:extLst>
            <a:ext uri="{FF2B5EF4-FFF2-40B4-BE49-F238E27FC236}">
              <a16:creationId xmlns:a16="http://schemas.microsoft.com/office/drawing/2014/main" id="{00000000-0008-0000-0F00-0000B5000000}"/>
            </a:ext>
          </a:extLst>
        </xdr:cNvPr>
        <xdr:cNvSpPr/>
      </xdr:nvSpPr>
      <xdr:spPr>
        <a:xfrm>
          <a:off x="1835640" y="7206480"/>
          <a:ext cx="3750480" cy="4359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a quantidade programada para o período informado.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542520</xdr:colOff>
      <xdr:row>40</xdr:row>
      <xdr:rowOff>145440</xdr:rowOff>
    </xdr:from>
    <xdr:to>
      <xdr:col>8</xdr:col>
      <xdr:colOff>252000</xdr:colOff>
      <xdr:row>44</xdr:row>
      <xdr:rowOff>8280</xdr:rowOff>
    </xdr:to>
    <xdr:sp macro="" textlink="">
      <xdr:nvSpPr>
        <xdr:cNvPr id="182" name="CustomShape 1">
          <a:extLst>
            <a:ext uri="{FF2B5EF4-FFF2-40B4-BE49-F238E27FC236}">
              <a16:creationId xmlns:a16="http://schemas.microsoft.com/office/drawing/2014/main" id="{00000000-0008-0000-0F00-0000B6000000}"/>
            </a:ext>
          </a:extLst>
        </xdr:cNvPr>
        <xdr:cNvSpPr/>
      </xdr:nvSpPr>
      <xdr:spPr>
        <a:xfrm>
          <a:off x="1832760" y="7763400"/>
          <a:ext cx="3580200" cy="6249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a quantidade de programa executada para o período informado se menor que o Plano de Trabalho justificar via oficio.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452160</xdr:colOff>
      <xdr:row>43</xdr:row>
      <xdr:rowOff>182160</xdr:rowOff>
    </xdr:from>
    <xdr:to>
      <xdr:col>8</xdr:col>
      <xdr:colOff>445320</xdr:colOff>
      <xdr:row>46</xdr:row>
      <xdr:rowOff>183240</xdr:rowOff>
    </xdr:to>
    <xdr:sp macro="" textlink="">
      <xdr:nvSpPr>
        <xdr:cNvPr id="183" name="CustomShape 1">
          <a:extLst>
            <a:ext uri="{FF2B5EF4-FFF2-40B4-BE49-F238E27FC236}">
              <a16:creationId xmlns:a16="http://schemas.microsoft.com/office/drawing/2014/main" id="{00000000-0008-0000-0F00-0000B7000000}"/>
            </a:ext>
          </a:extLst>
        </xdr:cNvPr>
        <xdr:cNvSpPr/>
      </xdr:nvSpPr>
      <xdr:spPr>
        <a:xfrm>
          <a:off x="452160" y="8371440"/>
          <a:ext cx="5154120" cy="5727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471240</xdr:colOff>
      <xdr:row>44</xdr:row>
      <xdr:rowOff>136440</xdr:rowOff>
    </xdr:from>
    <xdr:to>
      <xdr:col>2</xdr:col>
      <xdr:colOff>271800</xdr:colOff>
      <xdr:row>46</xdr:row>
      <xdr:rowOff>15840</xdr:rowOff>
    </xdr:to>
    <xdr:sp macro="" textlink="">
      <xdr:nvSpPr>
        <xdr:cNvPr id="184" name="CustomShape 1">
          <a:extLst>
            <a:ext uri="{FF2B5EF4-FFF2-40B4-BE49-F238E27FC236}">
              <a16:creationId xmlns:a16="http://schemas.microsoft.com/office/drawing/2014/main" id="{00000000-0008-0000-0F00-0000B8000000}"/>
            </a:ext>
          </a:extLst>
        </xdr:cNvPr>
        <xdr:cNvSpPr/>
      </xdr:nvSpPr>
      <xdr:spPr>
        <a:xfrm>
          <a:off x="471240" y="8516520"/>
          <a:ext cx="1090800" cy="260280"/>
        </a:xfrm>
        <a:custGeom>
          <a:avLst/>
          <a:gdLst/>
          <a:ahLst/>
          <a:cxnLst/>
          <a:rect l="l" t="t" r="r" b="b"/>
          <a:pathLst>
            <a:path w="1207405" h="344420">
              <a:moveTo>
                <a:pt x="0" y="0"/>
              </a:moveTo>
              <a:lnTo>
                <a:pt x="1150001" y="0"/>
              </a:lnTo>
              <a:lnTo>
                <a:pt x="1207405" y="57404"/>
              </a:lnTo>
              <a:lnTo>
                <a:pt x="1207405" y="344420"/>
              </a:lnTo>
              <a:lnTo>
                <a:pt x="1207405" y="344420"/>
              </a:lnTo>
              <a:lnTo>
                <a:pt x="57404" y="344420"/>
              </a:lnTo>
              <a:lnTo>
                <a:pt x="0" y="28701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 Total Geral: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516960</xdr:colOff>
      <xdr:row>44</xdr:row>
      <xdr:rowOff>47880</xdr:rowOff>
    </xdr:from>
    <xdr:to>
      <xdr:col>8</xdr:col>
      <xdr:colOff>415080</xdr:colOff>
      <xdr:row>48</xdr:row>
      <xdr:rowOff>6120</xdr:rowOff>
    </xdr:to>
    <xdr:sp macro="" textlink="">
      <xdr:nvSpPr>
        <xdr:cNvPr id="185" name="CustomShape 1">
          <a:extLst>
            <a:ext uri="{FF2B5EF4-FFF2-40B4-BE49-F238E27FC236}">
              <a16:creationId xmlns:a16="http://schemas.microsoft.com/office/drawing/2014/main" id="{00000000-0008-0000-0F00-0000B9000000}"/>
            </a:ext>
          </a:extLst>
        </xdr:cNvPr>
        <xdr:cNvSpPr/>
      </xdr:nvSpPr>
      <xdr:spPr>
        <a:xfrm>
          <a:off x="1807200" y="8427960"/>
          <a:ext cx="3768840" cy="7200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somatório dos valores atribuídos às colunas 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programa e executado  realizado no período a que se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refere o relatório.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457560</xdr:colOff>
      <xdr:row>25</xdr:row>
      <xdr:rowOff>59760</xdr:rowOff>
    </xdr:from>
    <xdr:to>
      <xdr:col>2</xdr:col>
      <xdr:colOff>336960</xdr:colOff>
      <xdr:row>26</xdr:row>
      <xdr:rowOff>152640</xdr:rowOff>
    </xdr:to>
    <xdr:sp macro="" textlink="">
      <xdr:nvSpPr>
        <xdr:cNvPr id="186" name="CustomShape 1">
          <a:extLst>
            <a:ext uri="{FF2B5EF4-FFF2-40B4-BE49-F238E27FC236}">
              <a16:creationId xmlns:a16="http://schemas.microsoft.com/office/drawing/2014/main" id="{00000000-0008-0000-0F00-0000BA000000}"/>
            </a:ext>
          </a:extLst>
        </xdr:cNvPr>
        <xdr:cNvSpPr/>
      </xdr:nvSpPr>
      <xdr:spPr>
        <a:xfrm>
          <a:off x="457560" y="4820040"/>
          <a:ext cx="1169640" cy="283680"/>
        </a:xfrm>
        <a:custGeom>
          <a:avLst/>
          <a:gdLst/>
          <a:ahLst/>
          <a:cxnLst/>
          <a:rect l="l" t="t" r="r" b="b"/>
          <a:pathLst>
            <a:path w="1325468" h="298659">
              <a:moveTo>
                <a:pt x="0" y="0"/>
              </a:moveTo>
              <a:lnTo>
                <a:pt x="1275691" y="0"/>
              </a:lnTo>
              <a:lnTo>
                <a:pt x="1325468" y="49777"/>
              </a:lnTo>
              <a:lnTo>
                <a:pt x="1325468" y="298659"/>
              </a:lnTo>
              <a:lnTo>
                <a:pt x="1325468" y="298659"/>
              </a:lnTo>
              <a:lnTo>
                <a:pt x="49777" y="298659"/>
              </a:lnTo>
              <a:lnTo>
                <a:pt x="0" y="24888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Meta / Área: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546840</xdr:colOff>
      <xdr:row>25</xdr:row>
      <xdr:rowOff>54360</xdr:rowOff>
    </xdr:from>
    <xdr:to>
      <xdr:col>8</xdr:col>
      <xdr:colOff>416160</xdr:colOff>
      <xdr:row>27</xdr:row>
      <xdr:rowOff>3960</xdr:rowOff>
    </xdr:to>
    <xdr:sp macro="" textlink="">
      <xdr:nvSpPr>
        <xdr:cNvPr id="187" name="CustomShape 1">
          <a:extLst>
            <a:ext uri="{FF2B5EF4-FFF2-40B4-BE49-F238E27FC236}">
              <a16:creationId xmlns:a16="http://schemas.microsoft.com/office/drawing/2014/main" id="{00000000-0008-0000-0F00-0000BB000000}"/>
            </a:ext>
          </a:extLst>
        </xdr:cNvPr>
        <xdr:cNvSpPr/>
      </xdr:nvSpPr>
      <xdr:spPr>
        <a:xfrm>
          <a:off x="1837080" y="4814640"/>
          <a:ext cx="3740040" cy="330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Mencionar o número de ordem da meta executada.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602640</xdr:colOff>
      <xdr:row>21</xdr:row>
      <xdr:rowOff>161280</xdr:rowOff>
    </xdr:from>
    <xdr:to>
      <xdr:col>6</xdr:col>
      <xdr:colOff>281160</xdr:colOff>
      <xdr:row>23</xdr:row>
      <xdr:rowOff>120960</xdr:rowOff>
    </xdr:to>
    <xdr:sp macro="" textlink="">
      <xdr:nvSpPr>
        <xdr:cNvPr id="188" name="CustomShape 1">
          <a:extLst>
            <a:ext uri="{FF2B5EF4-FFF2-40B4-BE49-F238E27FC236}">
              <a16:creationId xmlns:a16="http://schemas.microsoft.com/office/drawing/2014/main" id="{00000000-0008-0000-0F00-0000BC000000}"/>
            </a:ext>
          </a:extLst>
        </xdr:cNvPr>
        <xdr:cNvSpPr/>
      </xdr:nvSpPr>
      <xdr:spPr>
        <a:xfrm>
          <a:off x="1892880" y="4159800"/>
          <a:ext cx="2259000" cy="340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Físico 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208800</xdr:colOff>
      <xdr:row>51</xdr:row>
      <xdr:rowOff>155520</xdr:rowOff>
    </xdr:from>
    <xdr:to>
      <xdr:col>5</xdr:col>
      <xdr:colOff>600840</xdr:colOff>
      <xdr:row>53</xdr:row>
      <xdr:rowOff>125640</xdr:rowOff>
    </xdr:to>
    <xdr:sp macro="" textlink="">
      <xdr:nvSpPr>
        <xdr:cNvPr id="189" name="CustomShape 1">
          <a:extLst>
            <a:ext uri="{FF2B5EF4-FFF2-40B4-BE49-F238E27FC236}">
              <a16:creationId xmlns:a16="http://schemas.microsoft.com/office/drawing/2014/main" id="{00000000-0008-0000-0F00-0000BD000000}"/>
            </a:ext>
          </a:extLst>
        </xdr:cNvPr>
        <xdr:cNvSpPr/>
      </xdr:nvSpPr>
      <xdr:spPr>
        <a:xfrm>
          <a:off x="2144160" y="9869040"/>
          <a:ext cx="1682280" cy="3510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FINANCEIRO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214560</xdr:colOff>
      <xdr:row>61</xdr:row>
      <xdr:rowOff>60120</xdr:rowOff>
    </xdr:from>
    <xdr:to>
      <xdr:col>8</xdr:col>
      <xdr:colOff>592560</xdr:colOff>
      <xdr:row>64</xdr:row>
      <xdr:rowOff>5760</xdr:rowOff>
    </xdr:to>
    <xdr:sp macro="" textlink="">
      <xdr:nvSpPr>
        <xdr:cNvPr id="190" name="CustomShape 1">
          <a:extLst>
            <a:ext uri="{FF2B5EF4-FFF2-40B4-BE49-F238E27FC236}">
              <a16:creationId xmlns:a16="http://schemas.microsoft.com/office/drawing/2014/main" id="{00000000-0008-0000-0F00-0000BE000000}"/>
            </a:ext>
          </a:extLst>
        </xdr:cNvPr>
        <xdr:cNvSpPr/>
      </xdr:nvSpPr>
      <xdr:spPr>
        <a:xfrm>
          <a:off x="214560" y="11678400"/>
          <a:ext cx="5538960" cy="5173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239040</xdr:colOff>
      <xdr:row>62</xdr:row>
      <xdr:rowOff>19800</xdr:rowOff>
    </xdr:from>
    <xdr:to>
      <xdr:col>1</xdr:col>
      <xdr:colOff>444240</xdr:colOff>
      <xdr:row>63</xdr:row>
      <xdr:rowOff>65880</xdr:rowOff>
    </xdr:to>
    <xdr:sp macro="" textlink="">
      <xdr:nvSpPr>
        <xdr:cNvPr id="191" name="CustomShape 1">
          <a:extLst>
            <a:ext uri="{FF2B5EF4-FFF2-40B4-BE49-F238E27FC236}">
              <a16:creationId xmlns:a16="http://schemas.microsoft.com/office/drawing/2014/main" id="{00000000-0008-0000-0F00-0000BF000000}"/>
            </a:ext>
          </a:extLst>
        </xdr:cNvPr>
        <xdr:cNvSpPr/>
      </xdr:nvSpPr>
      <xdr:spPr>
        <a:xfrm>
          <a:off x="239040" y="11828880"/>
          <a:ext cx="850320" cy="236520"/>
        </a:xfrm>
        <a:custGeom>
          <a:avLst/>
          <a:gdLst/>
          <a:ahLst/>
          <a:cxnLst/>
          <a:rect l="l" t="t" r="r" b="b"/>
          <a:pathLst>
            <a:path w="961791" h="246168">
              <a:moveTo>
                <a:pt x="0" y="0"/>
              </a:moveTo>
              <a:lnTo>
                <a:pt x="920762" y="0"/>
              </a:lnTo>
              <a:lnTo>
                <a:pt x="961791" y="41029"/>
              </a:lnTo>
              <a:lnTo>
                <a:pt x="961791" y="246168"/>
              </a:lnTo>
              <a:lnTo>
                <a:pt x="961791" y="246168"/>
              </a:lnTo>
              <a:lnTo>
                <a:pt x="41029" y="246168"/>
              </a:lnTo>
              <a:lnTo>
                <a:pt x="0" y="205139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    Outros: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39240</xdr:colOff>
      <xdr:row>61</xdr:row>
      <xdr:rowOff>134640</xdr:rowOff>
    </xdr:from>
    <xdr:to>
      <xdr:col>8</xdr:col>
      <xdr:colOff>576000</xdr:colOff>
      <xdr:row>64</xdr:row>
      <xdr:rowOff>27000</xdr:rowOff>
    </xdr:to>
    <xdr:sp macro="" textlink="">
      <xdr:nvSpPr>
        <xdr:cNvPr id="192" name="CustomShape 1">
          <a:extLst>
            <a:ext uri="{FF2B5EF4-FFF2-40B4-BE49-F238E27FC236}">
              <a16:creationId xmlns:a16="http://schemas.microsoft.com/office/drawing/2014/main" id="{00000000-0008-0000-0F00-0000C0000000}"/>
            </a:ext>
          </a:extLst>
        </xdr:cNvPr>
        <xdr:cNvSpPr/>
      </xdr:nvSpPr>
      <xdr:spPr>
        <a:xfrm>
          <a:off x="1329480" y="11752920"/>
          <a:ext cx="4407480" cy="464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Rendimentos de aplicações financeira  (montante) feita com os recursos recebidos.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207000</xdr:colOff>
      <xdr:row>64</xdr:row>
      <xdr:rowOff>51480</xdr:rowOff>
    </xdr:from>
    <xdr:to>
      <xdr:col>8</xdr:col>
      <xdr:colOff>592920</xdr:colOff>
      <xdr:row>66</xdr:row>
      <xdr:rowOff>172080</xdr:rowOff>
    </xdr:to>
    <xdr:sp macro="" textlink="">
      <xdr:nvSpPr>
        <xdr:cNvPr id="193" name="CustomShape 1">
          <a:extLst>
            <a:ext uri="{FF2B5EF4-FFF2-40B4-BE49-F238E27FC236}">
              <a16:creationId xmlns:a16="http://schemas.microsoft.com/office/drawing/2014/main" id="{00000000-0008-0000-0F00-0000C1000000}"/>
            </a:ext>
          </a:extLst>
        </xdr:cNvPr>
        <xdr:cNvSpPr/>
      </xdr:nvSpPr>
      <xdr:spPr>
        <a:xfrm>
          <a:off x="207000" y="12241440"/>
          <a:ext cx="5546880" cy="5014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199080</xdr:colOff>
      <xdr:row>67</xdr:row>
      <xdr:rowOff>43560</xdr:rowOff>
    </xdr:from>
    <xdr:to>
      <xdr:col>8</xdr:col>
      <xdr:colOff>585000</xdr:colOff>
      <xdr:row>69</xdr:row>
      <xdr:rowOff>131400</xdr:rowOff>
    </xdr:to>
    <xdr:sp macro="" textlink="">
      <xdr:nvSpPr>
        <xdr:cNvPr id="194" name="CustomShape 1">
          <a:extLst>
            <a:ext uri="{FF2B5EF4-FFF2-40B4-BE49-F238E27FC236}">
              <a16:creationId xmlns:a16="http://schemas.microsoft.com/office/drawing/2014/main" id="{00000000-0008-0000-0F00-0000C2000000}"/>
            </a:ext>
          </a:extLst>
        </xdr:cNvPr>
        <xdr:cNvSpPr/>
      </xdr:nvSpPr>
      <xdr:spPr>
        <a:xfrm>
          <a:off x="199080" y="12804840"/>
          <a:ext cx="5546880" cy="4690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222120</xdr:colOff>
      <xdr:row>67</xdr:row>
      <xdr:rowOff>167760</xdr:rowOff>
    </xdr:from>
    <xdr:to>
      <xdr:col>1</xdr:col>
      <xdr:colOff>390600</xdr:colOff>
      <xdr:row>69</xdr:row>
      <xdr:rowOff>12960</xdr:rowOff>
    </xdr:to>
    <xdr:sp macro="" textlink="">
      <xdr:nvSpPr>
        <xdr:cNvPr id="195" name="CustomShape 1">
          <a:extLst>
            <a:ext uri="{FF2B5EF4-FFF2-40B4-BE49-F238E27FC236}">
              <a16:creationId xmlns:a16="http://schemas.microsoft.com/office/drawing/2014/main" id="{00000000-0008-0000-0F00-0000C3000000}"/>
            </a:ext>
          </a:extLst>
        </xdr:cNvPr>
        <xdr:cNvSpPr/>
      </xdr:nvSpPr>
      <xdr:spPr>
        <a:xfrm>
          <a:off x="222120" y="12929040"/>
          <a:ext cx="813600" cy="226440"/>
        </a:xfrm>
        <a:custGeom>
          <a:avLst/>
          <a:gdLst/>
          <a:ahLst/>
          <a:cxnLst/>
          <a:rect l="l" t="t" r="r" b="b"/>
          <a:pathLst>
            <a:path w="812090" h="253999">
              <a:moveTo>
                <a:pt x="0" y="0"/>
              </a:moveTo>
              <a:lnTo>
                <a:pt x="769756" y="0"/>
              </a:lnTo>
              <a:lnTo>
                <a:pt x="812090" y="42334"/>
              </a:lnTo>
              <a:lnTo>
                <a:pt x="812090" y="253999"/>
              </a:lnTo>
              <a:lnTo>
                <a:pt x="812090" y="253999"/>
              </a:lnTo>
              <a:lnTo>
                <a:pt x="42334" y="253999"/>
              </a:lnTo>
              <a:lnTo>
                <a:pt x="0" y="21166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Total: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21250</xdr:colOff>
      <xdr:row>67</xdr:row>
      <xdr:rowOff>19590</xdr:rowOff>
    </xdr:from>
    <xdr:to>
      <xdr:col>8</xdr:col>
      <xdr:colOff>599435</xdr:colOff>
      <xdr:row>70</xdr:row>
      <xdr:rowOff>64950</xdr:rowOff>
    </xdr:to>
    <xdr:sp macro="" textlink="">
      <xdr:nvSpPr>
        <xdr:cNvPr id="196" name="CustomShape 1">
          <a:extLst>
            <a:ext uri="{FF2B5EF4-FFF2-40B4-BE49-F238E27FC236}">
              <a16:creationId xmlns:a16="http://schemas.microsoft.com/office/drawing/2014/main" id="{00000000-0008-0000-0F00-0000C4000000}"/>
            </a:ext>
          </a:extLst>
        </xdr:cNvPr>
        <xdr:cNvSpPr/>
      </xdr:nvSpPr>
      <xdr:spPr>
        <a:xfrm>
          <a:off x="1227750" y="12767215"/>
          <a:ext cx="4197685" cy="6168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somatório dos valores atribuídos às colunas concedente e executor realizado no período a que se refere o relatório”.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231840</xdr:colOff>
      <xdr:row>64</xdr:row>
      <xdr:rowOff>188640</xdr:rowOff>
    </xdr:from>
    <xdr:to>
      <xdr:col>1</xdr:col>
      <xdr:colOff>429120</xdr:colOff>
      <xdr:row>66</xdr:row>
      <xdr:rowOff>24480</xdr:rowOff>
    </xdr:to>
    <xdr:sp macro="" textlink="">
      <xdr:nvSpPr>
        <xdr:cNvPr id="197" name="CustomShape 1">
          <a:extLst>
            <a:ext uri="{FF2B5EF4-FFF2-40B4-BE49-F238E27FC236}">
              <a16:creationId xmlns:a16="http://schemas.microsoft.com/office/drawing/2014/main" id="{00000000-0008-0000-0F00-0000C5000000}"/>
            </a:ext>
          </a:extLst>
        </xdr:cNvPr>
        <xdr:cNvSpPr/>
      </xdr:nvSpPr>
      <xdr:spPr>
        <a:xfrm>
          <a:off x="231840" y="12378600"/>
          <a:ext cx="842400" cy="216720"/>
        </a:xfrm>
        <a:custGeom>
          <a:avLst/>
          <a:gdLst/>
          <a:ahLst/>
          <a:cxnLst/>
          <a:rect l="l" t="t" r="r" b="b"/>
          <a:pathLst>
            <a:path w="1041040" h="239146">
              <a:moveTo>
                <a:pt x="0" y="0"/>
              </a:moveTo>
              <a:lnTo>
                <a:pt x="1001182" y="0"/>
              </a:lnTo>
              <a:lnTo>
                <a:pt x="1041040" y="39858"/>
              </a:lnTo>
              <a:lnTo>
                <a:pt x="1041040" y="239146"/>
              </a:lnTo>
              <a:lnTo>
                <a:pt x="1041040" y="239146"/>
              </a:lnTo>
              <a:lnTo>
                <a:pt x="39858" y="239146"/>
              </a:lnTo>
              <a:lnTo>
                <a:pt x="0" y="199288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Total Geral: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35315</xdr:colOff>
      <xdr:row>64</xdr:row>
      <xdr:rowOff>104215</xdr:rowOff>
    </xdr:from>
    <xdr:to>
      <xdr:col>8</xdr:col>
      <xdr:colOff>497915</xdr:colOff>
      <xdr:row>66</xdr:row>
      <xdr:rowOff>168295</xdr:rowOff>
    </xdr:to>
    <xdr:sp macro="" textlink="">
      <xdr:nvSpPr>
        <xdr:cNvPr id="198" name="CustomShape 1">
          <a:extLst>
            <a:ext uri="{FF2B5EF4-FFF2-40B4-BE49-F238E27FC236}">
              <a16:creationId xmlns:a16="http://schemas.microsoft.com/office/drawing/2014/main" id="{00000000-0008-0000-0F00-0000C6000000}"/>
            </a:ext>
          </a:extLst>
        </xdr:cNvPr>
        <xdr:cNvSpPr/>
      </xdr:nvSpPr>
      <xdr:spPr>
        <a:xfrm>
          <a:off x="1241815" y="12280340"/>
          <a:ext cx="4082100" cy="4450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somatório das parcelas constantes  da coluna “total”.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473040</xdr:colOff>
      <xdr:row>31</xdr:row>
      <xdr:rowOff>144720</xdr:rowOff>
    </xdr:from>
    <xdr:to>
      <xdr:col>2</xdr:col>
      <xdr:colOff>357840</xdr:colOff>
      <xdr:row>33</xdr:row>
      <xdr:rowOff>37800</xdr:rowOff>
    </xdr:to>
    <xdr:sp macro="" textlink="">
      <xdr:nvSpPr>
        <xdr:cNvPr id="199" name="CustomShape 1">
          <a:extLst>
            <a:ext uri="{FF2B5EF4-FFF2-40B4-BE49-F238E27FC236}">
              <a16:creationId xmlns:a16="http://schemas.microsoft.com/office/drawing/2014/main" id="{00000000-0008-0000-0F00-0000C7000000}"/>
            </a:ext>
          </a:extLst>
        </xdr:cNvPr>
        <xdr:cNvSpPr/>
      </xdr:nvSpPr>
      <xdr:spPr>
        <a:xfrm>
          <a:off x="473040" y="6048000"/>
          <a:ext cx="1175040" cy="274320"/>
        </a:xfrm>
        <a:custGeom>
          <a:avLst/>
          <a:gdLst/>
          <a:ahLst/>
          <a:cxnLst/>
          <a:rect l="l" t="t" r="r" b="b"/>
          <a:pathLst>
            <a:path w="1453554" h="297092">
              <a:moveTo>
                <a:pt x="0" y="0"/>
              </a:moveTo>
              <a:lnTo>
                <a:pt x="1404038" y="0"/>
              </a:lnTo>
              <a:lnTo>
                <a:pt x="1453554" y="49516"/>
              </a:lnTo>
              <a:lnTo>
                <a:pt x="1453554" y="297092"/>
              </a:lnTo>
              <a:lnTo>
                <a:pt x="1453554" y="297092"/>
              </a:lnTo>
              <a:lnTo>
                <a:pt x="49516" y="297092"/>
              </a:lnTo>
              <a:lnTo>
                <a:pt x="0" y="24757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Nome do Projeto: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549720</xdr:colOff>
      <xdr:row>31</xdr:row>
      <xdr:rowOff>124200</xdr:rowOff>
    </xdr:from>
    <xdr:to>
      <xdr:col>8</xdr:col>
      <xdr:colOff>308880</xdr:colOff>
      <xdr:row>33</xdr:row>
      <xdr:rowOff>188280</xdr:rowOff>
    </xdr:to>
    <xdr:sp macro="" textlink="">
      <xdr:nvSpPr>
        <xdr:cNvPr id="200" name="CustomShape 1">
          <a:extLst>
            <a:ext uri="{FF2B5EF4-FFF2-40B4-BE49-F238E27FC236}">
              <a16:creationId xmlns:a16="http://schemas.microsoft.com/office/drawing/2014/main" id="{00000000-0008-0000-0F00-0000C8000000}"/>
            </a:ext>
          </a:extLst>
        </xdr:cNvPr>
        <xdr:cNvSpPr/>
      </xdr:nvSpPr>
      <xdr:spPr>
        <a:xfrm>
          <a:off x="1839960" y="6027480"/>
          <a:ext cx="3629880" cy="4453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Mencionar o nome do Projeto conforme a especificação do Plano de Trabalho  (Ex. OASF)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120600</xdr:colOff>
      <xdr:row>9</xdr:row>
      <xdr:rowOff>28800</xdr:rowOff>
    </xdr:from>
    <xdr:to>
      <xdr:col>6</xdr:col>
      <xdr:colOff>442800</xdr:colOff>
      <xdr:row>11</xdr:row>
      <xdr:rowOff>8640</xdr:rowOff>
    </xdr:to>
    <xdr:sp macro="" textlink="">
      <xdr:nvSpPr>
        <xdr:cNvPr id="201" name="CustomShape 1">
          <a:extLst>
            <a:ext uri="{FF2B5EF4-FFF2-40B4-BE49-F238E27FC236}">
              <a16:creationId xmlns:a16="http://schemas.microsoft.com/office/drawing/2014/main" id="{00000000-0008-0000-0F00-0000C9000000}"/>
            </a:ext>
          </a:extLst>
        </xdr:cNvPr>
        <xdr:cNvSpPr/>
      </xdr:nvSpPr>
      <xdr:spPr>
        <a:xfrm>
          <a:off x="2055960" y="1743120"/>
          <a:ext cx="2257560" cy="3607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Executor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90360</xdr:colOff>
      <xdr:row>74</xdr:row>
      <xdr:rowOff>59040</xdr:rowOff>
    </xdr:from>
    <xdr:to>
      <xdr:col>9</xdr:col>
      <xdr:colOff>150480</xdr:colOff>
      <xdr:row>86</xdr:row>
      <xdr:rowOff>117360</xdr:rowOff>
    </xdr:to>
    <xdr:sp macro="" textlink="">
      <xdr:nvSpPr>
        <xdr:cNvPr id="202" name="CustomShape 1">
          <a:extLst>
            <a:ext uri="{FF2B5EF4-FFF2-40B4-BE49-F238E27FC236}">
              <a16:creationId xmlns:a16="http://schemas.microsoft.com/office/drawing/2014/main" id="{00000000-0008-0000-0F00-0000CA000000}"/>
            </a:ext>
          </a:extLst>
        </xdr:cNvPr>
        <xdr:cNvSpPr/>
      </xdr:nvSpPr>
      <xdr:spPr>
        <a:xfrm>
          <a:off x="90360" y="14154120"/>
          <a:ext cx="5866560" cy="2344320"/>
        </a:xfrm>
        <a:custGeom>
          <a:avLst/>
          <a:gdLst/>
          <a:ahLst/>
          <a:cxnLst/>
          <a:rect l="l" t="t" r="r" b="b"/>
          <a:pathLst>
            <a:path w="16251" h="6853">
              <a:moveTo>
                <a:pt x="1141" y="0"/>
              </a:moveTo>
              <a:lnTo>
                <a:pt x="1142" y="0"/>
              </a:lnTo>
              <a:cubicBezTo>
                <a:pt x="942" y="0"/>
                <a:pt x="745" y="53"/>
                <a:pt x="571" y="153"/>
              </a:cubicBezTo>
              <a:cubicBezTo>
                <a:pt x="397" y="253"/>
                <a:pt x="253" y="397"/>
                <a:pt x="153" y="571"/>
              </a:cubicBezTo>
              <a:cubicBezTo>
                <a:pt x="53" y="745"/>
                <a:pt x="0" y="942"/>
                <a:pt x="0" y="1142"/>
              </a:cubicBezTo>
              <a:lnTo>
                <a:pt x="0" y="5710"/>
              </a:lnTo>
              <a:lnTo>
                <a:pt x="0" y="5710"/>
              </a:lnTo>
              <a:cubicBezTo>
                <a:pt x="0" y="5910"/>
                <a:pt x="53" y="6107"/>
                <a:pt x="153" y="6281"/>
              </a:cubicBezTo>
              <a:cubicBezTo>
                <a:pt x="253" y="6455"/>
                <a:pt x="397" y="6599"/>
                <a:pt x="571" y="6699"/>
              </a:cubicBezTo>
              <a:cubicBezTo>
                <a:pt x="745" y="6799"/>
                <a:pt x="942" y="6852"/>
                <a:pt x="1142" y="6852"/>
              </a:cubicBezTo>
              <a:lnTo>
                <a:pt x="15107" y="6852"/>
              </a:lnTo>
              <a:lnTo>
                <a:pt x="15108" y="6852"/>
              </a:lnTo>
              <a:cubicBezTo>
                <a:pt x="15308" y="6852"/>
                <a:pt x="15505" y="6799"/>
                <a:pt x="15679" y="6699"/>
              </a:cubicBezTo>
              <a:cubicBezTo>
                <a:pt x="15853" y="6599"/>
                <a:pt x="15997" y="6455"/>
                <a:pt x="16097" y="6281"/>
              </a:cubicBezTo>
              <a:cubicBezTo>
                <a:pt x="16197" y="6107"/>
                <a:pt x="16250" y="5910"/>
                <a:pt x="16250" y="5710"/>
              </a:cubicBezTo>
              <a:lnTo>
                <a:pt x="16249" y="1142"/>
              </a:lnTo>
              <a:lnTo>
                <a:pt x="16250" y="1142"/>
              </a:lnTo>
              <a:lnTo>
                <a:pt x="16250" y="1142"/>
              </a:lnTo>
              <a:cubicBezTo>
                <a:pt x="16250" y="942"/>
                <a:pt x="16197" y="745"/>
                <a:pt x="16097" y="571"/>
              </a:cubicBezTo>
              <a:cubicBezTo>
                <a:pt x="15997" y="397"/>
                <a:pt x="15853" y="253"/>
                <a:pt x="15679" y="153"/>
              </a:cubicBezTo>
              <a:cubicBezTo>
                <a:pt x="15505" y="53"/>
                <a:pt x="15308" y="0"/>
                <a:pt x="15108" y="0"/>
              </a:cubicBezTo>
              <a:lnTo>
                <a:pt x="1141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260640</xdr:colOff>
      <xdr:row>77</xdr:row>
      <xdr:rowOff>152640</xdr:rowOff>
    </xdr:from>
    <xdr:to>
      <xdr:col>9</xdr:col>
      <xdr:colOff>9830</xdr:colOff>
      <xdr:row>81</xdr:row>
      <xdr:rowOff>24120</xdr:rowOff>
    </xdr:to>
    <xdr:sp macro="" textlink="">
      <xdr:nvSpPr>
        <xdr:cNvPr id="203" name="CustomShape 1">
          <a:extLst>
            <a:ext uri="{FF2B5EF4-FFF2-40B4-BE49-F238E27FC236}">
              <a16:creationId xmlns:a16="http://schemas.microsoft.com/office/drawing/2014/main" id="{00000000-0008-0000-0F00-0000CB000000}"/>
            </a:ext>
          </a:extLst>
        </xdr:cNvPr>
        <xdr:cNvSpPr/>
      </xdr:nvSpPr>
      <xdr:spPr>
        <a:xfrm>
          <a:off x="260640" y="14819040"/>
          <a:ext cx="5513400" cy="6336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292680</xdr:colOff>
      <xdr:row>78</xdr:row>
      <xdr:rowOff>179280</xdr:rowOff>
    </xdr:from>
    <xdr:to>
      <xdr:col>3</xdr:col>
      <xdr:colOff>195840</xdr:colOff>
      <xdr:row>80</xdr:row>
      <xdr:rowOff>35280</xdr:rowOff>
    </xdr:to>
    <xdr:sp macro="" textlink="">
      <xdr:nvSpPr>
        <xdr:cNvPr id="204" name="CustomShape 1">
          <a:extLst>
            <a:ext uri="{FF2B5EF4-FFF2-40B4-BE49-F238E27FC236}">
              <a16:creationId xmlns:a16="http://schemas.microsoft.com/office/drawing/2014/main" id="{00000000-0008-0000-0F00-0000CC000000}"/>
            </a:ext>
          </a:extLst>
        </xdr:cNvPr>
        <xdr:cNvSpPr/>
      </xdr:nvSpPr>
      <xdr:spPr>
        <a:xfrm>
          <a:off x="292680" y="15036120"/>
          <a:ext cx="1838520" cy="237240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264957</xdr:colOff>
      <xdr:row>77</xdr:row>
      <xdr:rowOff>185068</xdr:rowOff>
    </xdr:from>
    <xdr:to>
      <xdr:col>9</xdr:col>
      <xdr:colOff>3597</xdr:colOff>
      <xdr:row>81</xdr:row>
      <xdr:rowOff>49648</xdr:rowOff>
    </xdr:to>
    <xdr:sp macro="" textlink="">
      <xdr:nvSpPr>
        <xdr:cNvPr id="205" name="CustomShape 1">
          <a:extLst>
            <a:ext uri="{FF2B5EF4-FFF2-40B4-BE49-F238E27FC236}">
              <a16:creationId xmlns:a16="http://schemas.microsoft.com/office/drawing/2014/main" id="{00000000-0008-0000-0F00-0000CD000000}"/>
            </a:ext>
          </a:extLst>
        </xdr:cNvPr>
        <xdr:cNvSpPr/>
      </xdr:nvSpPr>
      <xdr:spPr>
        <a:xfrm>
          <a:off x="2103696" y="14845285"/>
          <a:ext cx="3416118" cy="6265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252720</xdr:colOff>
      <xdr:row>81</xdr:row>
      <xdr:rowOff>96840</xdr:rowOff>
    </xdr:from>
    <xdr:to>
      <xdr:col>9</xdr:col>
      <xdr:colOff>10385</xdr:colOff>
      <xdr:row>84</xdr:row>
      <xdr:rowOff>128520</xdr:rowOff>
    </xdr:to>
    <xdr:sp macro="" textlink="">
      <xdr:nvSpPr>
        <xdr:cNvPr id="206" name="CustomShape 1">
          <a:extLst>
            <a:ext uri="{FF2B5EF4-FFF2-40B4-BE49-F238E27FC236}">
              <a16:creationId xmlns:a16="http://schemas.microsoft.com/office/drawing/2014/main" id="{00000000-0008-0000-0F00-0000CE000000}"/>
            </a:ext>
          </a:extLst>
        </xdr:cNvPr>
        <xdr:cNvSpPr/>
      </xdr:nvSpPr>
      <xdr:spPr>
        <a:xfrm>
          <a:off x="252720" y="15525360"/>
          <a:ext cx="5531400" cy="6030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277560</xdr:colOff>
      <xdr:row>82</xdr:row>
      <xdr:rowOff>59040</xdr:rowOff>
    </xdr:from>
    <xdr:to>
      <xdr:col>3</xdr:col>
      <xdr:colOff>152640</xdr:colOff>
      <xdr:row>83</xdr:row>
      <xdr:rowOff>162360</xdr:rowOff>
    </xdr:to>
    <xdr:sp macro="" textlink="">
      <xdr:nvSpPr>
        <xdr:cNvPr id="207" name="CustomShape 1">
          <a:extLst>
            <a:ext uri="{FF2B5EF4-FFF2-40B4-BE49-F238E27FC236}">
              <a16:creationId xmlns:a16="http://schemas.microsoft.com/office/drawing/2014/main" id="{00000000-0008-0000-0F00-0000CF000000}"/>
            </a:ext>
          </a:extLst>
        </xdr:cNvPr>
        <xdr:cNvSpPr/>
      </xdr:nvSpPr>
      <xdr:spPr>
        <a:xfrm>
          <a:off x="277560" y="15678000"/>
          <a:ext cx="1810440" cy="29376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256325</xdr:colOff>
      <xdr:row>81</xdr:row>
      <xdr:rowOff>118779</xdr:rowOff>
    </xdr:from>
    <xdr:to>
      <xdr:col>8</xdr:col>
      <xdr:colOff>230765</xdr:colOff>
      <xdr:row>84</xdr:row>
      <xdr:rowOff>163119</xdr:rowOff>
    </xdr:to>
    <xdr:sp macro="" textlink="">
      <xdr:nvSpPr>
        <xdr:cNvPr id="208" name="CustomShape 1">
          <a:extLst>
            <a:ext uri="{FF2B5EF4-FFF2-40B4-BE49-F238E27FC236}">
              <a16:creationId xmlns:a16="http://schemas.microsoft.com/office/drawing/2014/main" id="{00000000-0008-0000-0F00-0000D0000000}"/>
            </a:ext>
          </a:extLst>
        </xdr:cNvPr>
        <xdr:cNvSpPr/>
      </xdr:nvSpPr>
      <xdr:spPr>
        <a:xfrm>
          <a:off x="2095064" y="15540996"/>
          <a:ext cx="3039005" cy="615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23</xdr:col>
      <xdr:colOff>360</xdr:colOff>
      <xdr:row>5</xdr:row>
      <xdr:rowOff>142200</xdr:rowOff>
    </xdr:from>
    <xdr:to>
      <xdr:col>25</xdr:col>
      <xdr:colOff>556920</xdr:colOff>
      <xdr:row>9</xdr:row>
      <xdr:rowOff>72000</xdr:rowOff>
    </xdr:to>
    <xdr:sp macro="" textlink="">
      <xdr:nvSpPr>
        <xdr:cNvPr id="209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D1000000}"/>
            </a:ext>
          </a:extLst>
        </xdr:cNvPr>
        <xdr:cNvSpPr/>
      </xdr:nvSpPr>
      <xdr:spPr>
        <a:xfrm>
          <a:off x="14172840" y="1094400"/>
          <a:ext cx="1372320" cy="691920"/>
        </a:xfrm>
        <a:custGeom>
          <a:avLst/>
          <a:gdLst/>
          <a:ahLst/>
          <a:cxnLst/>
          <a:rect l="l" t="t" r="r" b="b"/>
          <a:pathLst>
            <a:path w="3798" h="2038">
              <a:moveTo>
                <a:pt x="3797" y="509"/>
              </a:moveTo>
              <a:lnTo>
                <a:pt x="1180" y="509"/>
              </a:lnTo>
              <a:lnTo>
                <a:pt x="1180" y="0"/>
              </a:lnTo>
              <a:lnTo>
                <a:pt x="0" y="1018"/>
              </a:lnTo>
              <a:lnTo>
                <a:pt x="1180" y="2037"/>
              </a:lnTo>
              <a:lnTo>
                <a:pt x="1180" y="1527"/>
              </a:lnTo>
              <a:lnTo>
                <a:pt x="3797" y="1527"/>
              </a:lnTo>
              <a:lnTo>
                <a:pt x="3797" y="509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230040</xdr:colOff>
      <xdr:row>54</xdr:row>
      <xdr:rowOff>19440</xdr:rowOff>
    </xdr:from>
    <xdr:to>
      <xdr:col>8</xdr:col>
      <xdr:colOff>597600</xdr:colOff>
      <xdr:row>57</xdr:row>
      <xdr:rowOff>107640</xdr:rowOff>
    </xdr:to>
    <xdr:sp macro="" textlink="">
      <xdr:nvSpPr>
        <xdr:cNvPr id="210" name="CustomShape 1">
          <a:extLst>
            <a:ext uri="{FF2B5EF4-FFF2-40B4-BE49-F238E27FC236}">
              <a16:creationId xmlns:a16="http://schemas.microsoft.com/office/drawing/2014/main" id="{00000000-0008-0000-0F00-0000D2000000}"/>
            </a:ext>
          </a:extLst>
        </xdr:cNvPr>
        <xdr:cNvSpPr/>
      </xdr:nvSpPr>
      <xdr:spPr>
        <a:xfrm>
          <a:off x="230040" y="10304280"/>
          <a:ext cx="5528520" cy="6598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249840</xdr:colOff>
      <xdr:row>55</xdr:row>
      <xdr:rowOff>62280</xdr:rowOff>
    </xdr:from>
    <xdr:to>
      <xdr:col>1</xdr:col>
      <xdr:colOff>465840</xdr:colOff>
      <xdr:row>56</xdr:row>
      <xdr:rowOff>108000</xdr:rowOff>
    </xdr:to>
    <xdr:sp macro="" textlink="">
      <xdr:nvSpPr>
        <xdr:cNvPr id="211" name="CustomShape 1">
          <a:extLst>
            <a:ext uri="{FF2B5EF4-FFF2-40B4-BE49-F238E27FC236}">
              <a16:creationId xmlns:a16="http://schemas.microsoft.com/office/drawing/2014/main" id="{00000000-0008-0000-0F00-0000D3000000}"/>
            </a:ext>
          </a:extLst>
        </xdr:cNvPr>
        <xdr:cNvSpPr/>
      </xdr:nvSpPr>
      <xdr:spPr>
        <a:xfrm>
          <a:off x="249840" y="10537560"/>
          <a:ext cx="861120" cy="236520"/>
        </a:xfrm>
        <a:custGeom>
          <a:avLst/>
          <a:gdLst/>
          <a:ahLst/>
          <a:cxnLst/>
          <a:rect l="l" t="t" r="r" b="b"/>
          <a:pathLst>
            <a:path w="1190688" h="246373">
              <a:moveTo>
                <a:pt x="0" y="0"/>
              </a:moveTo>
              <a:lnTo>
                <a:pt x="1149625" y="0"/>
              </a:lnTo>
              <a:lnTo>
                <a:pt x="1190688" y="41063"/>
              </a:lnTo>
              <a:lnTo>
                <a:pt x="1190688" y="246373"/>
              </a:lnTo>
              <a:lnTo>
                <a:pt x="1190688" y="246373"/>
              </a:lnTo>
              <a:lnTo>
                <a:pt x="41063" y="246373"/>
              </a:lnTo>
              <a:lnTo>
                <a:pt x="0" y="20531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Concedente: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222120</xdr:colOff>
      <xdr:row>57</xdr:row>
      <xdr:rowOff>155880</xdr:rowOff>
    </xdr:from>
    <xdr:to>
      <xdr:col>8</xdr:col>
      <xdr:colOff>600840</xdr:colOff>
      <xdr:row>61</xdr:row>
      <xdr:rowOff>5760</xdr:rowOff>
    </xdr:to>
    <xdr:sp macro="" textlink="">
      <xdr:nvSpPr>
        <xdr:cNvPr id="212" name="CustomShape 1">
          <a:extLst>
            <a:ext uri="{FF2B5EF4-FFF2-40B4-BE49-F238E27FC236}">
              <a16:creationId xmlns:a16="http://schemas.microsoft.com/office/drawing/2014/main" id="{00000000-0008-0000-0F00-0000D4000000}"/>
            </a:ext>
          </a:extLst>
        </xdr:cNvPr>
        <xdr:cNvSpPr/>
      </xdr:nvSpPr>
      <xdr:spPr>
        <a:xfrm>
          <a:off x="222120" y="11012400"/>
          <a:ext cx="5539680" cy="6116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249840</xdr:colOff>
      <xdr:row>58</xdr:row>
      <xdr:rowOff>133200</xdr:rowOff>
    </xdr:from>
    <xdr:to>
      <xdr:col>1</xdr:col>
      <xdr:colOff>463320</xdr:colOff>
      <xdr:row>59</xdr:row>
      <xdr:rowOff>188640</xdr:rowOff>
    </xdr:to>
    <xdr:sp macro="" textlink="">
      <xdr:nvSpPr>
        <xdr:cNvPr id="213" name="CustomShape 1">
          <a:extLst>
            <a:ext uri="{FF2B5EF4-FFF2-40B4-BE49-F238E27FC236}">
              <a16:creationId xmlns:a16="http://schemas.microsoft.com/office/drawing/2014/main" id="{00000000-0008-0000-0F00-0000D5000000}"/>
            </a:ext>
          </a:extLst>
        </xdr:cNvPr>
        <xdr:cNvSpPr/>
      </xdr:nvSpPr>
      <xdr:spPr>
        <a:xfrm>
          <a:off x="249840" y="11180160"/>
          <a:ext cx="858600" cy="245880"/>
        </a:xfrm>
        <a:custGeom>
          <a:avLst/>
          <a:gdLst/>
          <a:ahLst/>
          <a:cxnLst/>
          <a:rect l="l" t="t" r="r" b="b"/>
          <a:pathLst>
            <a:path w="1183171" h="257396">
              <a:moveTo>
                <a:pt x="0" y="0"/>
              </a:moveTo>
              <a:lnTo>
                <a:pt x="1140271" y="0"/>
              </a:lnTo>
              <a:lnTo>
                <a:pt x="1183171" y="42900"/>
              </a:lnTo>
              <a:lnTo>
                <a:pt x="1183171" y="257396"/>
              </a:lnTo>
              <a:lnTo>
                <a:pt x="1183171" y="257396"/>
              </a:lnTo>
              <a:lnTo>
                <a:pt x="42900" y="257396"/>
              </a:lnTo>
              <a:lnTo>
                <a:pt x="0" y="21449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Convenente: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20160</xdr:colOff>
      <xdr:row>54</xdr:row>
      <xdr:rowOff>114480</xdr:rowOff>
    </xdr:from>
    <xdr:to>
      <xdr:col>8</xdr:col>
      <xdr:colOff>342000</xdr:colOff>
      <xdr:row>57</xdr:row>
      <xdr:rowOff>160560</xdr:rowOff>
    </xdr:to>
    <xdr:sp macro="" textlink="">
      <xdr:nvSpPr>
        <xdr:cNvPr id="214" name="CustomShape 1">
          <a:extLst>
            <a:ext uri="{FF2B5EF4-FFF2-40B4-BE49-F238E27FC236}">
              <a16:creationId xmlns:a16="http://schemas.microsoft.com/office/drawing/2014/main" id="{00000000-0008-0000-0F00-0000D6000000}"/>
            </a:ext>
          </a:extLst>
        </xdr:cNvPr>
        <xdr:cNvSpPr/>
      </xdr:nvSpPr>
      <xdr:spPr>
        <a:xfrm>
          <a:off x="1310400" y="10399320"/>
          <a:ext cx="4192560" cy="6177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valor total dos recursos financeiros  recebidos pelo  concedente, desde o  início do Convênio até  o  final do período informado.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24480</xdr:colOff>
      <xdr:row>58</xdr:row>
      <xdr:rowOff>9000</xdr:rowOff>
    </xdr:from>
    <xdr:to>
      <xdr:col>8</xdr:col>
      <xdr:colOff>316080</xdr:colOff>
      <xdr:row>61</xdr:row>
      <xdr:rowOff>120240</xdr:rowOff>
    </xdr:to>
    <xdr:sp macro="" textlink="">
      <xdr:nvSpPr>
        <xdr:cNvPr id="215" name="CustomShape 1">
          <a:extLst>
            <a:ext uri="{FF2B5EF4-FFF2-40B4-BE49-F238E27FC236}">
              <a16:creationId xmlns:a16="http://schemas.microsoft.com/office/drawing/2014/main" id="{00000000-0008-0000-0F00-0000D7000000}"/>
            </a:ext>
          </a:extLst>
        </xdr:cNvPr>
        <xdr:cNvSpPr/>
      </xdr:nvSpPr>
      <xdr:spPr>
        <a:xfrm>
          <a:off x="1314720" y="11055960"/>
          <a:ext cx="4162320" cy="682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valor total dos recursos financeiros  de contra partida ou seja, o montante aplicado no objeto do Termo de Adesão ou Convênio  conforme Plano de Trabalho.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45720</xdr:colOff>
      <xdr:row>75</xdr:row>
      <xdr:rowOff>24480</xdr:rowOff>
    </xdr:from>
    <xdr:to>
      <xdr:col>7</xdr:col>
      <xdr:colOff>317520</xdr:colOff>
      <xdr:row>76</xdr:row>
      <xdr:rowOff>184680</xdr:rowOff>
    </xdr:to>
    <xdr:sp macro="" textlink="">
      <xdr:nvSpPr>
        <xdr:cNvPr id="216" name="CustomShape 1">
          <a:extLst>
            <a:ext uri="{FF2B5EF4-FFF2-40B4-BE49-F238E27FC236}">
              <a16:creationId xmlns:a16="http://schemas.microsoft.com/office/drawing/2014/main" id="{00000000-0008-0000-0F00-0000D8000000}"/>
            </a:ext>
          </a:extLst>
        </xdr:cNvPr>
        <xdr:cNvSpPr/>
      </xdr:nvSpPr>
      <xdr:spPr>
        <a:xfrm>
          <a:off x="1335960" y="14310000"/>
          <a:ext cx="3497400" cy="350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Autenticação com Carimbo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264600</xdr:colOff>
      <xdr:row>17</xdr:row>
      <xdr:rowOff>48960</xdr:rowOff>
    </xdr:from>
    <xdr:to>
      <xdr:col>10</xdr:col>
      <xdr:colOff>494640</xdr:colOff>
      <xdr:row>18</xdr:row>
      <xdr:rowOff>120240</xdr:rowOff>
    </xdr:to>
    <xdr:sp macro="" textlink="">
      <xdr:nvSpPr>
        <xdr:cNvPr id="217" name="CustomShape 1">
          <a:extLst>
            <a:ext uri="{FF2B5EF4-FFF2-40B4-BE49-F238E27FC236}">
              <a16:creationId xmlns:a16="http://schemas.microsoft.com/office/drawing/2014/main" id="{00000000-0008-0000-0F00-0000D9000000}"/>
            </a:ext>
          </a:extLst>
        </xdr:cNvPr>
        <xdr:cNvSpPr/>
      </xdr:nvSpPr>
      <xdr:spPr>
        <a:xfrm rot="808800">
          <a:off x="6030720" y="3366720"/>
          <a:ext cx="713880" cy="259920"/>
        </a:xfrm>
        <a:custGeom>
          <a:avLst/>
          <a:gdLst/>
          <a:ahLst/>
          <a:cxnLst/>
          <a:rect l="l" t="t" r="r" b="b"/>
          <a:pathLst>
            <a:path w="1981" h="727">
              <a:moveTo>
                <a:pt x="1" y="181"/>
              </a:moveTo>
              <a:lnTo>
                <a:pt x="1424" y="181"/>
              </a:lnTo>
              <a:lnTo>
                <a:pt x="1425" y="0"/>
              </a:lnTo>
              <a:lnTo>
                <a:pt x="1980" y="363"/>
              </a:lnTo>
              <a:lnTo>
                <a:pt x="1424" y="726"/>
              </a:lnTo>
              <a:lnTo>
                <a:pt x="1425" y="544"/>
              </a:lnTo>
              <a:lnTo>
                <a:pt x="0" y="544"/>
              </a:lnTo>
              <a:lnTo>
                <a:pt x="1" y="181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136440</xdr:colOff>
      <xdr:row>9</xdr:row>
      <xdr:rowOff>112680</xdr:rowOff>
    </xdr:from>
    <xdr:to>
      <xdr:col>10</xdr:col>
      <xdr:colOff>5760</xdr:colOff>
      <xdr:row>22</xdr:row>
      <xdr:rowOff>186120</xdr:rowOff>
    </xdr:to>
    <xdr:sp macro="" textlink="">
      <xdr:nvSpPr>
        <xdr:cNvPr id="218" name="CustomShape 1">
          <a:extLst>
            <a:ext uri="{FF2B5EF4-FFF2-40B4-BE49-F238E27FC236}">
              <a16:creationId xmlns:a16="http://schemas.microsoft.com/office/drawing/2014/main" id="{00000000-0008-0000-1000-0000DA000000}"/>
            </a:ext>
          </a:extLst>
        </xdr:cNvPr>
        <xdr:cNvSpPr/>
      </xdr:nvSpPr>
      <xdr:spPr>
        <a:xfrm>
          <a:off x="388440" y="1722240"/>
          <a:ext cx="5675760" cy="2265480"/>
        </a:xfrm>
        <a:custGeom>
          <a:avLst/>
          <a:gdLst/>
          <a:ahLst/>
          <a:cxnLst/>
          <a:rect l="l" t="t" r="r" b="b"/>
          <a:pathLst>
            <a:path w="15722" h="6536">
              <a:moveTo>
                <a:pt x="1089" y="0"/>
              </a:moveTo>
              <a:lnTo>
                <a:pt x="1089" y="0"/>
              </a:lnTo>
              <a:cubicBezTo>
                <a:pt x="898" y="0"/>
                <a:pt x="710" y="50"/>
                <a:pt x="545" y="146"/>
              </a:cubicBezTo>
              <a:cubicBezTo>
                <a:pt x="379" y="242"/>
                <a:pt x="242" y="379"/>
                <a:pt x="146" y="545"/>
              </a:cubicBezTo>
              <a:cubicBezTo>
                <a:pt x="50" y="710"/>
                <a:pt x="0" y="898"/>
                <a:pt x="0" y="1089"/>
              </a:cubicBezTo>
              <a:lnTo>
                <a:pt x="0" y="5445"/>
              </a:lnTo>
              <a:lnTo>
                <a:pt x="0" y="5446"/>
              </a:lnTo>
              <a:cubicBezTo>
                <a:pt x="0" y="5637"/>
                <a:pt x="50" y="5825"/>
                <a:pt x="146" y="5990"/>
              </a:cubicBezTo>
              <a:cubicBezTo>
                <a:pt x="242" y="6156"/>
                <a:pt x="379" y="6293"/>
                <a:pt x="545" y="6389"/>
              </a:cubicBezTo>
              <a:cubicBezTo>
                <a:pt x="710" y="6485"/>
                <a:pt x="898" y="6535"/>
                <a:pt x="1089" y="6535"/>
              </a:cubicBezTo>
              <a:lnTo>
                <a:pt x="14631" y="6535"/>
              </a:lnTo>
              <a:lnTo>
                <a:pt x="14632" y="6535"/>
              </a:lnTo>
              <a:cubicBezTo>
                <a:pt x="14823" y="6535"/>
                <a:pt x="15011" y="6485"/>
                <a:pt x="15176" y="6389"/>
              </a:cubicBezTo>
              <a:cubicBezTo>
                <a:pt x="15342" y="6293"/>
                <a:pt x="15479" y="6156"/>
                <a:pt x="15575" y="5990"/>
              </a:cubicBezTo>
              <a:cubicBezTo>
                <a:pt x="15671" y="5825"/>
                <a:pt x="15721" y="5637"/>
                <a:pt x="15721" y="5446"/>
              </a:cubicBezTo>
              <a:lnTo>
                <a:pt x="15721" y="1089"/>
              </a:lnTo>
              <a:lnTo>
                <a:pt x="15721" y="1089"/>
              </a:lnTo>
              <a:lnTo>
                <a:pt x="15721" y="1089"/>
              </a:lnTo>
              <a:cubicBezTo>
                <a:pt x="15721" y="898"/>
                <a:pt x="15671" y="710"/>
                <a:pt x="15575" y="545"/>
              </a:cubicBezTo>
              <a:cubicBezTo>
                <a:pt x="15479" y="379"/>
                <a:pt x="15342" y="242"/>
                <a:pt x="15176" y="146"/>
              </a:cubicBezTo>
              <a:cubicBezTo>
                <a:pt x="15011" y="50"/>
                <a:pt x="14823" y="0"/>
                <a:pt x="14632" y="0"/>
              </a:cubicBezTo>
              <a:lnTo>
                <a:pt x="1089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345960</xdr:colOff>
      <xdr:row>19</xdr:row>
      <xdr:rowOff>10440</xdr:rowOff>
    </xdr:from>
    <xdr:to>
      <xdr:col>9</xdr:col>
      <xdr:colOff>459360</xdr:colOff>
      <xdr:row>22</xdr:row>
      <xdr:rowOff>62280</xdr:rowOff>
    </xdr:to>
    <xdr:sp macro="" textlink="">
      <xdr:nvSpPr>
        <xdr:cNvPr id="219" name="CustomShape 1">
          <a:extLst>
            <a:ext uri="{FF2B5EF4-FFF2-40B4-BE49-F238E27FC236}">
              <a16:creationId xmlns:a16="http://schemas.microsoft.com/office/drawing/2014/main" id="{00000000-0008-0000-1000-0000DB000000}"/>
            </a:ext>
          </a:extLst>
        </xdr:cNvPr>
        <xdr:cNvSpPr/>
      </xdr:nvSpPr>
      <xdr:spPr>
        <a:xfrm>
          <a:off x="597960" y="3311640"/>
          <a:ext cx="5274720" cy="5522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364680</xdr:colOff>
      <xdr:row>19</xdr:row>
      <xdr:rowOff>165600</xdr:rowOff>
    </xdr:from>
    <xdr:to>
      <xdr:col>3</xdr:col>
      <xdr:colOff>103680</xdr:colOff>
      <xdr:row>21</xdr:row>
      <xdr:rowOff>97560</xdr:rowOff>
    </xdr:to>
    <xdr:sp macro="" textlink="">
      <xdr:nvSpPr>
        <xdr:cNvPr id="220" name="CustomShape 1">
          <a:extLst>
            <a:ext uri="{FF2B5EF4-FFF2-40B4-BE49-F238E27FC236}">
              <a16:creationId xmlns:a16="http://schemas.microsoft.com/office/drawing/2014/main" id="{00000000-0008-0000-1000-0000DC000000}"/>
            </a:ext>
          </a:extLst>
        </xdr:cNvPr>
        <xdr:cNvSpPr/>
      </xdr:nvSpPr>
      <xdr:spPr>
        <a:xfrm>
          <a:off x="616680" y="3466800"/>
          <a:ext cx="1029240" cy="241920"/>
        </a:xfrm>
        <a:custGeom>
          <a:avLst/>
          <a:gdLst/>
          <a:ahLst/>
          <a:cxnLst/>
          <a:rect l="l" t="t" r="r" b="b"/>
          <a:pathLst>
            <a:path w="979784" h="324029">
              <a:moveTo>
                <a:pt x="0" y="0"/>
              </a:moveTo>
              <a:lnTo>
                <a:pt x="925778" y="0"/>
              </a:lnTo>
              <a:lnTo>
                <a:pt x="979784" y="54006"/>
              </a:lnTo>
              <a:lnTo>
                <a:pt x="979784" y="324029"/>
              </a:lnTo>
              <a:lnTo>
                <a:pt x="979784" y="324029"/>
              </a:lnTo>
              <a:lnTo>
                <a:pt x="54006" y="324029"/>
              </a:lnTo>
              <a:lnTo>
                <a:pt x="0" y="270023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146520</xdr:colOff>
      <xdr:row>23</xdr:row>
      <xdr:rowOff>70200</xdr:rowOff>
    </xdr:from>
    <xdr:to>
      <xdr:col>10</xdr:col>
      <xdr:colOff>5760</xdr:colOff>
      <xdr:row>56</xdr:row>
      <xdr:rowOff>9360</xdr:rowOff>
    </xdr:to>
    <xdr:sp macro="" textlink="">
      <xdr:nvSpPr>
        <xdr:cNvPr id="221" name="CustomShape 1">
          <a:extLst>
            <a:ext uri="{FF2B5EF4-FFF2-40B4-BE49-F238E27FC236}">
              <a16:creationId xmlns:a16="http://schemas.microsoft.com/office/drawing/2014/main" id="{00000000-0008-0000-1000-0000DD000000}"/>
            </a:ext>
          </a:extLst>
        </xdr:cNvPr>
        <xdr:cNvSpPr/>
      </xdr:nvSpPr>
      <xdr:spPr>
        <a:xfrm>
          <a:off x="398520" y="4062240"/>
          <a:ext cx="5665680" cy="6154560"/>
        </a:xfrm>
        <a:custGeom>
          <a:avLst/>
          <a:gdLst/>
          <a:ahLst/>
          <a:cxnLst/>
          <a:rect l="l" t="t" r="r" b="b"/>
          <a:pathLst>
            <a:path w="15694" h="17998">
              <a:moveTo>
                <a:pt x="2615" y="0"/>
              </a:moveTo>
              <a:lnTo>
                <a:pt x="2615" y="0"/>
              </a:lnTo>
              <a:cubicBezTo>
                <a:pt x="2156" y="0"/>
                <a:pt x="1705" y="121"/>
                <a:pt x="1308" y="350"/>
              </a:cubicBezTo>
              <a:cubicBezTo>
                <a:pt x="910" y="580"/>
                <a:pt x="580" y="910"/>
                <a:pt x="350" y="1308"/>
              </a:cubicBezTo>
              <a:cubicBezTo>
                <a:pt x="121" y="1705"/>
                <a:pt x="0" y="2156"/>
                <a:pt x="0" y="2616"/>
              </a:cubicBezTo>
              <a:lnTo>
                <a:pt x="0" y="15381"/>
              </a:lnTo>
              <a:lnTo>
                <a:pt x="0" y="15382"/>
              </a:lnTo>
              <a:cubicBezTo>
                <a:pt x="0" y="15841"/>
                <a:pt x="121" y="16292"/>
                <a:pt x="350" y="16689"/>
              </a:cubicBezTo>
              <a:cubicBezTo>
                <a:pt x="580" y="17087"/>
                <a:pt x="910" y="17417"/>
                <a:pt x="1308" y="17647"/>
              </a:cubicBezTo>
              <a:cubicBezTo>
                <a:pt x="1705" y="17876"/>
                <a:pt x="2156" y="17997"/>
                <a:pt x="2616" y="17997"/>
              </a:cubicBezTo>
              <a:lnTo>
                <a:pt x="13077" y="17997"/>
              </a:lnTo>
              <a:lnTo>
                <a:pt x="13078" y="17997"/>
              </a:lnTo>
              <a:cubicBezTo>
                <a:pt x="13537" y="17997"/>
                <a:pt x="13988" y="17876"/>
                <a:pt x="14385" y="17647"/>
              </a:cubicBezTo>
              <a:cubicBezTo>
                <a:pt x="14783" y="17417"/>
                <a:pt x="15113" y="17087"/>
                <a:pt x="15343" y="16689"/>
              </a:cubicBezTo>
              <a:cubicBezTo>
                <a:pt x="15572" y="16292"/>
                <a:pt x="15693" y="15841"/>
                <a:pt x="15693" y="15382"/>
              </a:cubicBezTo>
              <a:lnTo>
                <a:pt x="15693" y="2615"/>
              </a:lnTo>
              <a:lnTo>
                <a:pt x="15693" y="2616"/>
              </a:lnTo>
              <a:lnTo>
                <a:pt x="15693" y="2616"/>
              </a:lnTo>
              <a:cubicBezTo>
                <a:pt x="15693" y="2156"/>
                <a:pt x="15572" y="1705"/>
                <a:pt x="15343" y="1308"/>
              </a:cubicBezTo>
              <a:cubicBezTo>
                <a:pt x="15113" y="910"/>
                <a:pt x="14783" y="580"/>
                <a:pt x="14385" y="350"/>
              </a:cubicBezTo>
              <a:cubicBezTo>
                <a:pt x="13988" y="121"/>
                <a:pt x="13537" y="0"/>
                <a:pt x="13078" y="0"/>
              </a:cubicBezTo>
              <a:lnTo>
                <a:pt x="2615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95400</xdr:colOff>
      <xdr:row>59</xdr:row>
      <xdr:rowOff>89640</xdr:rowOff>
    </xdr:from>
    <xdr:to>
      <xdr:col>10</xdr:col>
      <xdr:colOff>5760</xdr:colOff>
      <xdr:row>75</xdr:row>
      <xdr:rowOff>122400</xdr:rowOff>
    </xdr:to>
    <xdr:sp macro="" textlink="">
      <xdr:nvSpPr>
        <xdr:cNvPr id="222" name="CustomShape 1">
          <a:extLst>
            <a:ext uri="{FF2B5EF4-FFF2-40B4-BE49-F238E27FC236}">
              <a16:creationId xmlns:a16="http://schemas.microsoft.com/office/drawing/2014/main" id="{00000000-0008-0000-1000-0000DE000000}"/>
            </a:ext>
          </a:extLst>
        </xdr:cNvPr>
        <xdr:cNvSpPr/>
      </xdr:nvSpPr>
      <xdr:spPr>
        <a:xfrm>
          <a:off x="347400" y="10868760"/>
          <a:ext cx="5716800" cy="3009600"/>
        </a:xfrm>
        <a:custGeom>
          <a:avLst/>
          <a:gdLst/>
          <a:ahLst/>
          <a:cxnLst/>
          <a:rect l="l" t="t" r="r" b="b"/>
          <a:pathLst>
            <a:path w="15836" h="8783">
              <a:moveTo>
                <a:pt x="1463" y="0"/>
              </a:moveTo>
              <a:lnTo>
                <a:pt x="1464" y="0"/>
              </a:lnTo>
              <a:cubicBezTo>
                <a:pt x="1207" y="0"/>
                <a:pt x="954" y="68"/>
                <a:pt x="732" y="196"/>
              </a:cubicBezTo>
              <a:cubicBezTo>
                <a:pt x="509" y="325"/>
                <a:pt x="325" y="509"/>
                <a:pt x="196" y="732"/>
              </a:cubicBezTo>
              <a:cubicBezTo>
                <a:pt x="68" y="954"/>
                <a:pt x="0" y="1207"/>
                <a:pt x="0" y="1464"/>
              </a:cubicBezTo>
              <a:lnTo>
                <a:pt x="0" y="7318"/>
              </a:lnTo>
              <a:lnTo>
                <a:pt x="0" y="7318"/>
              </a:lnTo>
              <a:cubicBezTo>
                <a:pt x="0" y="7575"/>
                <a:pt x="68" y="7828"/>
                <a:pt x="196" y="8050"/>
              </a:cubicBezTo>
              <a:cubicBezTo>
                <a:pt x="325" y="8273"/>
                <a:pt x="509" y="8457"/>
                <a:pt x="732" y="8586"/>
              </a:cubicBezTo>
              <a:cubicBezTo>
                <a:pt x="954" y="8714"/>
                <a:pt x="1207" y="8782"/>
                <a:pt x="1464" y="8782"/>
              </a:cubicBezTo>
              <a:lnTo>
                <a:pt x="14371" y="8782"/>
              </a:lnTo>
              <a:lnTo>
                <a:pt x="14371" y="8782"/>
              </a:lnTo>
              <a:cubicBezTo>
                <a:pt x="14628" y="8782"/>
                <a:pt x="14881" y="8714"/>
                <a:pt x="15103" y="8586"/>
              </a:cubicBezTo>
              <a:cubicBezTo>
                <a:pt x="15326" y="8457"/>
                <a:pt x="15510" y="8273"/>
                <a:pt x="15639" y="8050"/>
              </a:cubicBezTo>
              <a:cubicBezTo>
                <a:pt x="15767" y="7828"/>
                <a:pt x="15835" y="7575"/>
                <a:pt x="15835" y="7318"/>
              </a:cubicBezTo>
              <a:lnTo>
                <a:pt x="15834" y="1463"/>
              </a:lnTo>
              <a:lnTo>
                <a:pt x="15835" y="1464"/>
              </a:lnTo>
              <a:lnTo>
                <a:pt x="15835" y="1464"/>
              </a:lnTo>
              <a:cubicBezTo>
                <a:pt x="15835" y="1207"/>
                <a:pt x="15767" y="954"/>
                <a:pt x="15639" y="732"/>
              </a:cubicBezTo>
              <a:cubicBezTo>
                <a:pt x="15510" y="509"/>
                <a:pt x="15326" y="325"/>
                <a:pt x="15103" y="196"/>
              </a:cubicBezTo>
              <a:cubicBezTo>
                <a:pt x="14881" y="68"/>
                <a:pt x="14628" y="0"/>
                <a:pt x="14371" y="0"/>
              </a:cubicBezTo>
              <a:lnTo>
                <a:pt x="1463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76320</xdr:colOff>
      <xdr:row>16</xdr:row>
      <xdr:rowOff>68760</xdr:rowOff>
    </xdr:from>
    <xdr:to>
      <xdr:col>10</xdr:col>
      <xdr:colOff>558720</xdr:colOff>
      <xdr:row>18</xdr:row>
      <xdr:rowOff>27720</xdr:rowOff>
    </xdr:to>
    <xdr:sp macro="" textlink="">
      <xdr:nvSpPr>
        <xdr:cNvPr id="223" name="CustomShape 1">
          <a:extLst>
            <a:ext uri="{FF2B5EF4-FFF2-40B4-BE49-F238E27FC236}">
              <a16:creationId xmlns:a16="http://schemas.microsoft.com/office/drawing/2014/main" id="{00000000-0008-0000-1000-0000DF000000}"/>
            </a:ext>
          </a:extLst>
        </xdr:cNvPr>
        <xdr:cNvSpPr/>
      </xdr:nvSpPr>
      <xdr:spPr>
        <a:xfrm>
          <a:off x="6134760" y="2940840"/>
          <a:ext cx="482400" cy="268560"/>
        </a:xfrm>
        <a:custGeom>
          <a:avLst/>
          <a:gdLst/>
          <a:ahLst/>
          <a:cxnLst/>
          <a:rect l="l" t="t" r="r" b="b"/>
          <a:pathLst>
            <a:path w="1343" h="775">
              <a:moveTo>
                <a:pt x="0" y="193"/>
              </a:moveTo>
              <a:lnTo>
                <a:pt x="897" y="193"/>
              </a:lnTo>
              <a:lnTo>
                <a:pt x="897" y="0"/>
              </a:lnTo>
              <a:lnTo>
                <a:pt x="1342" y="387"/>
              </a:lnTo>
              <a:lnTo>
                <a:pt x="897" y="774"/>
              </a:lnTo>
              <a:lnTo>
                <a:pt x="897" y="580"/>
              </a:lnTo>
              <a:lnTo>
                <a:pt x="0" y="580"/>
              </a:lnTo>
              <a:lnTo>
                <a:pt x="0" y="193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19</xdr:col>
      <xdr:colOff>26640</xdr:colOff>
      <xdr:row>1</xdr:row>
      <xdr:rowOff>3960</xdr:rowOff>
    </xdr:from>
    <xdr:to>
      <xdr:col>21</xdr:col>
      <xdr:colOff>162720</xdr:colOff>
      <xdr:row>5</xdr:row>
      <xdr:rowOff>34920</xdr:rowOff>
    </xdr:to>
    <xdr:sp macro="" textlink="">
      <xdr:nvSpPr>
        <xdr:cNvPr id="224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E0000000}"/>
            </a:ext>
          </a:extLst>
        </xdr:cNvPr>
        <xdr:cNvSpPr/>
      </xdr:nvSpPr>
      <xdr:spPr>
        <a:xfrm>
          <a:off x="12466080" y="194400"/>
          <a:ext cx="1426320" cy="687960"/>
        </a:xfrm>
        <a:custGeom>
          <a:avLst/>
          <a:gdLst/>
          <a:ahLst/>
          <a:cxnLst/>
          <a:rect l="l" t="t" r="r" b="b"/>
          <a:pathLst>
            <a:path w="3955" h="2027">
              <a:moveTo>
                <a:pt x="3954" y="506"/>
              </a:moveTo>
              <a:lnTo>
                <a:pt x="1185" y="506"/>
              </a:lnTo>
              <a:lnTo>
                <a:pt x="1185" y="0"/>
              </a:lnTo>
              <a:lnTo>
                <a:pt x="0" y="1013"/>
              </a:lnTo>
              <a:lnTo>
                <a:pt x="1185" y="2026"/>
              </a:lnTo>
              <a:lnTo>
                <a:pt x="1185" y="1519"/>
              </a:lnTo>
              <a:lnTo>
                <a:pt x="3954" y="1519"/>
              </a:lnTo>
              <a:lnTo>
                <a:pt x="3954" y="506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Voltar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562320</xdr:colOff>
      <xdr:row>23</xdr:row>
      <xdr:rowOff>155880</xdr:rowOff>
    </xdr:from>
    <xdr:to>
      <xdr:col>7</xdr:col>
      <xdr:colOff>240840</xdr:colOff>
      <xdr:row>25</xdr:row>
      <xdr:rowOff>115200</xdr:rowOff>
    </xdr:to>
    <xdr:sp macro="" textlink="">
      <xdr:nvSpPr>
        <xdr:cNvPr id="225" name="CustomShape 1">
          <a:extLst>
            <a:ext uri="{FF2B5EF4-FFF2-40B4-BE49-F238E27FC236}">
              <a16:creationId xmlns:a16="http://schemas.microsoft.com/office/drawing/2014/main" id="{00000000-0008-0000-1000-0000E1000000}"/>
            </a:ext>
          </a:extLst>
        </xdr:cNvPr>
        <xdr:cNvSpPr/>
      </xdr:nvSpPr>
      <xdr:spPr>
        <a:xfrm>
          <a:off x="2104560" y="4147920"/>
          <a:ext cx="2259000" cy="340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Receita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357480</xdr:colOff>
      <xdr:row>11</xdr:row>
      <xdr:rowOff>126000</xdr:rowOff>
    </xdr:from>
    <xdr:to>
      <xdr:col>9</xdr:col>
      <xdr:colOff>459360</xdr:colOff>
      <xdr:row>14</xdr:row>
      <xdr:rowOff>81360</xdr:rowOff>
    </xdr:to>
    <xdr:sp macro="" textlink="">
      <xdr:nvSpPr>
        <xdr:cNvPr id="226" name="CustomShape 1">
          <a:extLst>
            <a:ext uri="{FF2B5EF4-FFF2-40B4-BE49-F238E27FC236}">
              <a16:creationId xmlns:a16="http://schemas.microsoft.com/office/drawing/2014/main" id="{00000000-0008-0000-1000-0000E2000000}"/>
            </a:ext>
          </a:extLst>
        </xdr:cNvPr>
        <xdr:cNvSpPr/>
      </xdr:nvSpPr>
      <xdr:spPr>
        <a:xfrm>
          <a:off x="609480" y="2116440"/>
          <a:ext cx="5263200" cy="5270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382680</xdr:colOff>
      <xdr:row>12</xdr:row>
      <xdr:rowOff>90720</xdr:rowOff>
    </xdr:from>
    <xdr:to>
      <xdr:col>3</xdr:col>
      <xdr:colOff>131760</xdr:colOff>
      <xdr:row>13</xdr:row>
      <xdr:rowOff>124920</xdr:rowOff>
    </xdr:to>
    <xdr:sp macro="" textlink="">
      <xdr:nvSpPr>
        <xdr:cNvPr id="227" name="CustomShape 1">
          <a:extLst>
            <a:ext uri="{FF2B5EF4-FFF2-40B4-BE49-F238E27FC236}">
              <a16:creationId xmlns:a16="http://schemas.microsoft.com/office/drawing/2014/main" id="{00000000-0008-0000-1000-0000E3000000}"/>
            </a:ext>
          </a:extLst>
        </xdr:cNvPr>
        <xdr:cNvSpPr/>
      </xdr:nvSpPr>
      <xdr:spPr>
        <a:xfrm>
          <a:off x="634680" y="2271600"/>
          <a:ext cx="1039320" cy="225000"/>
        </a:xfrm>
        <a:custGeom>
          <a:avLst/>
          <a:gdLst/>
          <a:ahLst/>
          <a:cxnLst/>
          <a:rect l="l" t="t" r="r" b="b"/>
          <a:pathLst>
            <a:path w="979014" h="266026">
              <a:moveTo>
                <a:pt x="0" y="0"/>
              </a:moveTo>
              <a:lnTo>
                <a:pt x="934675" y="0"/>
              </a:lnTo>
              <a:lnTo>
                <a:pt x="979014" y="44339"/>
              </a:lnTo>
              <a:lnTo>
                <a:pt x="979014" y="266026"/>
              </a:lnTo>
              <a:lnTo>
                <a:pt x="979014" y="266026"/>
              </a:lnTo>
              <a:lnTo>
                <a:pt x="44339" y="266026"/>
              </a:lnTo>
              <a:lnTo>
                <a:pt x="0" y="22168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232920</xdr:colOff>
      <xdr:row>12</xdr:row>
      <xdr:rowOff>60120</xdr:rowOff>
    </xdr:from>
    <xdr:to>
      <xdr:col>9</xdr:col>
      <xdr:colOff>394200</xdr:colOff>
      <xdr:row>15</xdr:row>
      <xdr:rowOff>44640</xdr:rowOff>
    </xdr:to>
    <xdr:sp macro="" textlink="">
      <xdr:nvSpPr>
        <xdr:cNvPr id="228" name="CustomShape 1">
          <a:extLst>
            <a:ext uri="{FF2B5EF4-FFF2-40B4-BE49-F238E27FC236}">
              <a16:creationId xmlns:a16="http://schemas.microsoft.com/office/drawing/2014/main" id="{00000000-0008-0000-1000-0000E4000000}"/>
            </a:ext>
          </a:extLst>
        </xdr:cNvPr>
        <xdr:cNvSpPr/>
      </xdr:nvSpPr>
      <xdr:spPr>
        <a:xfrm>
          <a:off x="1775160" y="2241000"/>
          <a:ext cx="4032360" cy="4849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345960</xdr:colOff>
      <xdr:row>15</xdr:row>
      <xdr:rowOff>41400</xdr:rowOff>
    </xdr:from>
    <xdr:to>
      <xdr:col>9</xdr:col>
      <xdr:colOff>459360</xdr:colOff>
      <xdr:row>18</xdr:row>
      <xdr:rowOff>55440</xdr:rowOff>
    </xdr:to>
    <xdr:sp macro="" textlink="">
      <xdr:nvSpPr>
        <xdr:cNvPr id="229" name="CustomShape 1">
          <a:extLst>
            <a:ext uri="{FF2B5EF4-FFF2-40B4-BE49-F238E27FC236}">
              <a16:creationId xmlns:a16="http://schemas.microsoft.com/office/drawing/2014/main" id="{00000000-0008-0000-1000-0000E5000000}"/>
            </a:ext>
          </a:extLst>
        </xdr:cNvPr>
        <xdr:cNvSpPr/>
      </xdr:nvSpPr>
      <xdr:spPr>
        <a:xfrm>
          <a:off x="597960" y="2722680"/>
          <a:ext cx="5274720" cy="5144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367920</xdr:colOff>
      <xdr:row>15</xdr:row>
      <xdr:rowOff>171360</xdr:rowOff>
    </xdr:from>
    <xdr:to>
      <xdr:col>3</xdr:col>
      <xdr:colOff>114840</xdr:colOff>
      <xdr:row>17</xdr:row>
      <xdr:rowOff>105480</xdr:rowOff>
    </xdr:to>
    <xdr:sp macro="" textlink="">
      <xdr:nvSpPr>
        <xdr:cNvPr id="230" name="CustomShape 1">
          <a:extLst>
            <a:ext uri="{FF2B5EF4-FFF2-40B4-BE49-F238E27FC236}">
              <a16:creationId xmlns:a16="http://schemas.microsoft.com/office/drawing/2014/main" id="{00000000-0008-0000-1000-0000E6000000}"/>
            </a:ext>
          </a:extLst>
        </xdr:cNvPr>
        <xdr:cNvSpPr/>
      </xdr:nvSpPr>
      <xdr:spPr>
        <a:xfrm>
          <a:off x="619920" y="2852640"/>
          <a:ext cx="1037160" cy="244080"/>
        </a:xfrm>
        <a:custGeom>
          <a:avLst/>
          <a:gdLst/>
          <a:ahLst/>
          <a:cxnLst/>
          <a:rect l="l" t="t" r="r" b="b"/>
          <a:pathLst>
            <a:path w="1316160" h="302635">
              <a:moveTo>
                <a:pt x="0" y="0"/>
              </a:moveTo>
              <a:lnTo>
                <a:pt x="1265720" y="0"/>
              </a:lnTo>
              <a:lnTo>
                <a:pt x="1316160" y="50440"/>
              </a:lnTo>
              <a:lnTo>
                <a:pt x="1316160" y="302635"/>
              </a:lnTo>
              <a:lnTo>
                <a:pt x="1316160" y="302635"/>
              </a:lnTo>
              <a:lnTo>
                <a:pt x="50440" y="302635"/>
              </a:lnTo>
              <a:lnTo>
                <a:pt x="0" y="25219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215280</xdr:colOff>
      <xdr:row>16</xdr:row>
      <xdr:rowOff>20880</xdr:rowOff>
    </xdr:from>
    <xdr:to>
      <xdr:col>9</xdr:col>
      <xdr:colOff>85680</xdr:colOff>
      <xdr:row>19</xdr:row>
      <xdr:rowOff>78480</xdr:rowOff>
    </xdr:to>
    <xdr:sp macro="" textlink="">
      <xdr:nvSpPr>
        <xdr:cNvPr id="231" name="CustomShape 1">
          <a:extLst>
            <a:ext uri="{FF2B5EF4-FFF2-40B4-BE49-F238E27FC236}">
              <a16:creationId xmlns:a16="http://schemas.microsoft.com/office/drawing/2014/main" id="{00000000-0008-0000-1000-0000E7000000}"/>
            </a:ext>
          </a:extLst>
        </xdr:cNvPr>
        <xdr:cNvSpPr/>
      </xdr:nvSpPr>
      <xdr:spPr>
        <a:xfrm>
          <a:off x="1757520" y="2892960"/>
          <a:ext cx="3741480" cy="4867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207720</xdr:colOff>
      <xdr:row>19</xdr:row>
      <xdr:rowOff>141120</xdr:rowOff>
    </xdr:from>
    <xdr:to>
      <xdr:col>9</xdr:col>
      <xdr:colOff>536400</xdr:colOff>
      <xdr:row>22</xdr:row>
      <xdr:rowOff>96840</xdr:rowOff>
    </xdr:to>
    <xdr:sp macro="" textlink="">
      <xdr:nvSpPr>
        <xdr:cNvPr id="232" name="CustomShape 1">
          <a:extLst>
            <a:ext uri="{FF2B5EF4-FFF2-40B4-BE49-F238E27FC236}">
              <a16:creationId xmlns:a16="http://schemas.microsoft.com/office/drawing/2014/main" id="{00000000-0008-0000-1000-0000E8000000}"/>
            </a:ext>
          </a:extLst>
        </xdr:cNvPr>
        <xdr:cNvSpPr/>
      </xdr:nvSpPr>
      <xdr:spPr>
        <a:xfrm>
          <a:off x="1749960" y="3442320"/>
          <a:ext cx="4199760" cy="456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457920</xdr:colOff>
      <xdr:row>31</xdr:row>
      <xdr:rowOff>140040</xdr:rowOff>
    </xdr:from>
    <xdr:to>
      <xdr:col>3</xdr:col>
      <xdr:colOff>298080</xdr:colOff>
      <xdr:row>32</xdr:row>
      <xdr:rowOff>150840</xdr:rowOff>
    </xdr:to>
    <xdr:sp macro="" textlink="">
      <xdr:nvSpPr>
        <xdr:cNvPr id="233" name="CustomShape 1">
          <a:extLst>
            <a:ext uri="{FF2B5EF4-FFF2-40B4-BE49-F238E27FC236}">
              <a16:creationId xmlns:a16="http://schemas.microsoft.com/office/drawing/2014/main" id="{00000000-0008-0000-1000-0000E9000000}"/>
            </a:ext>
          </a:extLst>
        </xdr:cNvPr>
        <xdr:cNvSpPr/>
      </xdr:nvSpPr>
      <xdr:spPr>
        <a:xfrm>
          <a:off x="709920" y="5655960"/>
          <a:ext cx="1130400" cy="201600"/>
        </a:xfrm>
        <a:custGeom>
          <a:avLst/>
          <a:gdLst/>
          <a:ahLst/>
          <a:cxnLst/>
          <a:rect l="l" t="t" r="r" b="b"/>
          <a:pathLst>
            <a:path w="774874" h="260737">
              <a:moveTo>
                <a:pt x="0" y="0"/>
              </a:moveTo>
              <a:lnTo>
                <a:pt x="731417" y="0"/>
              </a:lnTo>
              <a:lnTo>
                <a:pt x="774874" y="43457"/>
              </a:lnTo>
              <a:lnTo>
                <a:pt x="774874" y="260737"/>
              </a:lnTo>
              <a:lnTo>
                <a:pt x="774874" y="260737"/>
              </a:lnTo>
              <a:lnTo>
                <a:pt x="43457" y="260737"/>
              </a:lnTo>
              <a:lnTo>
                <a:pt x="0" y="21728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Data: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414000</xdr:colOff>
      <xdr:row>31</xdr:row>
      <xdr:rowOff>169920</xdr:rowOff>
    </xdr:from>
    <xdr:to>
      <xdr:col>8</xdr:col>
      <xdr:colOff>484560</xdr:colOff>
      <xdr:row>33</xdr:row>
      <xdr:rowOff>35280</xdr:rowOff>
    </xdr:to>
    <xdr:sp macro="" textlink="">
      <xdr:nvSpPr>
        <xdr:cNvPr id="234" name="CustomShape 1">
          <a:extLst>
            <a:ext uri="{FF2B5EF4-FFF2-40B4-BE49-F238E27FC236}">
              <a16:creationId xmlns:a16="http://schemas.microsoft.com/office/drawing/2014/main" id="{00000000-0008-0000-1000-0000EA000000}"/>
            </a:ext>
          </a:extLst>
        </xdr:cNvPr>
        <xdr:cNvSpPr/>
      </xdr:nvSpPr>
      <xdr:spPr>
        <a:xfrm>
          <a:off x="1956240" y="5685840"/>
          <a:ext cx="3296520" cy="2466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a data do ingresso da receita.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417600</xdr:colOff>
      <xdr:row>25</xdr:row>
      <xdr:rowOff>107280</xdr:rowOff>
    </xdr:from>
    <xdr:to>
      <xdr:col>9</xdr:col>
      <xdr:colOff>371880</xdr:colOff>
      <xdr:row>30</xdr:row>
      <xdr:rowOff>7560</xdr:rowOff>
    </xdr:to>
    <xdr:sp macro="" textlink="">
      <xdr:nvSpPr>
        <xdr:cNvPr id="235" name="CustomShape 1">
          <a:extLst>
            <a:ext uri="{FF2B5EF4-FFF2-40B4-BE49-F238E27FC236}">
              <a16:creationId xmlns:a16="http://schemas.microsoft.com/office/drawing/2014/main" id="{00000000-0008-0000-1000-0000EB000000}"/>
            </a:ext>
          </a:extLst>
        </xdr:cNvPr>
        <xdr:cNvSpPr/>
      </xdr:nvSpPr>
      <xdr:spPr>
        <a:xfrm>
          <a:off x="669600" y="4480200"/>
          <a:ext cx="5115600" cy="8528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319320</xdr:colOff>
      <xdr:row>25</xdr:row>
      <xdr:rowOff>153720</xdr:rowOff>
    </xdr:from>
    <xdr:to>
      <xdr:col>9</xdr:col>
      <xdr:colOff>401400</xdr:colOff>
      <xdr:row>30</xdr:row>
      <xdr:rowOff>7200</xdr:rowOff>
    </xdr:to>
    <xdr:sp macro="" textlink="">
      <xdr:nvSpPr>
        <xdr:cNvPr id="236" name="CustomShape 1">
          <a:extLst>
            <a:ext uri="{FF2B5EF4-FFF2-40B4-BE49-F238E27FC236}">
              <a16:creationId xmlns:a16="http://schemas.microsoft.com/office/drawing/2014/main" id="{00000000-0008-0000-1000-0000EC000000}"/>
            </a:ext>
          </a:extLst>
        </xdr:cNvPr>
        <xdr:cNvSpPr/>
      </xdr:nvSpPr>
      <xdr:spPr>
        <a:xfrm>
          <a:off x="1861560" y="4526640"/>
          <a:ext cx="3953160" cy="806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a receita, classificada segundo a natureza econômica dos ingressos (repasse Estado, contrapartida, rendimentos das aplicações financeiras apurados no Demonstrativo de Rendimentos) valores totais.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636840</xdr:colOff>
      <xdr:row>30</xdr:row>
      <xdr:rowOff>45720</xdr:rowOff>
    </xdr:from>
    <xdr:to>
      <xdr:col>10</xdr:col>
      <xdr:colOff>496800</xdr:colOff>
      <xdr:row>31</xdr:row>
      <xdr:rowOff>186120</xdr:rowOff>
    </xdr:to>
    <xdr:sp macro="" textlink="">
      <xdr:nvSpPr>
        <xdr:cNvPr id="237" name="CustomShape 1">
          <a:extLst>
            <a:ext uri="{FF2B5EF4-FFF2-40B4-BE49-F238E27FC236}">
              <a16:creationId xmlns:a16="http://schemas.microsoft.com/office/drawing/2014/main" id="{00000000-0008-0000-1000-0000ED000000}"/>
            </a:ext>
          </a:extLst>
        </xdr:cNvPr>
        <xdr:cNvSpPr/>
      </xdr:nvSpPr>
      <xdr:spPr>
        <a:xfrm rot="19395600">
          <a:off x="6098760" y="5187240"/>
          <a:ext cx="505080" cy="330840"/>
        </a:xfrm>
        <a:custGeom>
          <a:avLst/>
          <a:gdLst/>
          <a:ahLst/>
          <a:cxnLst/>
          <a:rect l="l" t="t" r="r" b="b"/>
          <a:pathLst>
            <a:path w="1406" h="951">
              <a:moveTo>
                <a:pt x="0" y="286"/>
              </a:moveTo>
              <a:lnTo>
                <a:pt x="897" y="285"/>
              </a:lnTo>
              <a:lnTo>
                <a:pt x="896" y="0"/>
              </a:lnTo>
              <a:lnTo>
                <a:pt x="1405" y="474"/>
              </a:lnTo>
              <a:lnTo>
                <a:pt x="897" y="950"/>
              </a:lnTo>
              <a:lnTo>
                <a:pt x="897" y="664"/>
              </a:lnTo>
              <a:lnTo>
                <a:pt x="1" y="665"/>
              </a:lnTo>
              <a:lnTo>
                <a:pt x="0" y="286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449640</xdr:colOff>
      <xdr:row>26</xdr:row>
      <xdr:rowOff>184320</xdr:rowOff>
    </xdr:from>
    <xdr:to>
      <xdr:col>3</xdr:col>
      <xdr:colOff>250200</xdr:colOff>
      <xdr:row>28</xdr:row>
      <xdr:rowOff>115200</xdr:rowOff>
    </xdr:to>
    <xdr:sp macro="" textlink="">
      <xdr:nvSpPr>
        <xdr:cNvPr id="238" name="CustomShape 1">
          <a:extLst>
            <a:ext uri="{FF2B5EF4-FFF2-40B4-BE49-F238E27FC236}">
              <a16:creationId xmlns:a16="http://schemas.microsoft.com/office/drawing/2014/main" id="{00000000-0008-0000-1000-0000EE000000}"/>
            </a:ext>
          </a:extLst>
        </xdr:cNvPr>
        <xdr:cNvSpPr/>
      </xdr:nvSpPr>
      <xdr:spPr>
        <a:xfrm>
          <a:off x="701640" y="4748040"/>
          <a:ext cx="1090800" cy="311760"/>
        </a:xfrm>
        <a:custGeom>
          <a:avLst/>
          <a:gdLst/>
          <a:ahLst/>
          <a:cxnLst/>
          <a:rect l="l" t="t" r="r" b="b"/>
          <a:pathLst>
            <a:path w="910316" h="326730">
              <a:moveTo>
                <a:pt x="0" y="0"/>
              </a:moveTo>
              <a:lnTo>
                <a:pt x="855860" y="0"/>
              </a:lnTo>
              <a:lnTo>
                <a:pt x="910316" y="54456"/>
              </a:lnTo>
              <a:lnTo>
                <a:pt x="910316" y="326730"/>
              </a:lnTo>
              <a:lnTo>
                <a:pt x="910316" y="326730"/>
              </a:lnTo>
              <a:lnTo>
                <a:pt x="54456" y="326730"/>
              </a:lnTo>
              <a:lnTo>
                <a:pt x="0" y="27227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Receita: 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405000</xdr:colOff>
      <xdr:row>30</xdr:row>
      <xdr:rowOff>46440</xdr:rowOff>
    </xdr:from>
    <xdr:to>
      <xdr:col>9</xdr:col>
      <xdr:colOff>367920</xdr:colOff>
      <xdr:row>33</xdr:row>
      <xdr:rowOff>9000</xdr:rowOff>
    </xdr:to>
    <xdr:sp macro="" textlink="">
      <xdr:nvSpPr>
        <xdr:cNvPr id="239" name="CustomShape 1">
          <a:extLst>
            <a:ext uri="{FF2B5EF4-FFF2-40B4-BE49-F238E27FC236}">
              <a16:creationId xmlns:a16="http://schemas.microsoft.com/office/drawing/2014/main" id="{00000000-0008-0000-1000-0000EF000000}"/>
            </a:ext>
          </a:extLst>
        </xdr:cNvPr>
        <xdr:cNvSpPr/>
      </xdr:nvSpPr>
      <xdr:spPr>
        <a:xfrm>
          <a:off x="657000" y="5371920"/>
          <a:ext cx="5124240" cy="5342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405000</xdr:colOff>
      <xdr:row>33</xdr:row>
      <xdr:rowOff>69480</xdr:rowOff>
    </xdr:from>
    <xdr:to>
      <xdr:col>9</xdr:col>
      <xdr:colOff>369720</xdr:colOff>
      <xdr:row>36</xdr:row>
      <xdr:rowOff>660</xdr:rowOff>
    </xdr:to>
    <xdr:sp macro="" textlink="">
      <xdr:nvSpPr>
        <xdr:cNvPr id="240" name="CustomShape 1">
          <a:extLst>
            <a:ext uri="{FF2B5EF4-FFF2-40B4-BE49-F238E27FC236}">
              <a16:creationId xmlns:a16="http://schemas.microsoft.com/office/drawing/2014/main" id="{00000000-0008-0000-1000-0000F0000000}"/>
            </a:ext>
          </a:extLst>
        </xdr:cNvPr>
        <xdr:cNvSpPr/>
      </xdr:nvSpPr>
      <xdr:spPr>
        <a:xfrm>
          <a:off x="657000" y="5966640"/>
          <a:ext cx="5126040" cy="5025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430920</xdr:colOff>
      <xdr:row>34</xdr:row>
      <xdr:rowOff>9360</xdr:rowOff>
    </xdr:from>
    <xdr:to>
      <xdr:col>3</xdr:col>
      <xdr:colOff>235080</xdr:colOff>
      <xdr:row>35</xdr:row>
      <xdr:rowOff>60840</xdr:rowOff>
    </xdr:to>
    <xdr:sp macro="" textlink="">
      <xdr:nvSpPr>
        <xdr:cNvPr id="241" name="CustomShape 1">
          <a:extLst>
            <a:ext uri="{FF2B5EF4-FFF2-40B4-BE49-F238E27FC236}">
              <a16:creationId xmlns:a16="http://schemas.microsoft.com/office/drawing/2014/main" id="{00000000-0008-0000-1000-0000F1000000}"/>
            </a:ext>
          </a:extLst>
        </xdr:cNvPr>
        <xdr:cNvSpPr/>
      </xdr:nvSpPr>
      <xdr:spPr>
        <a:xfrm>
          <a:off x="682920" y="6096960"/>
          <a:ext cx="1094400" cy="241920"/>
        </a:xfrm>
        <a:custGeom>
          <a:avLst/>
          <a:gdLst/>
          <a:ahLst/>
          <a:cxnLst/>
          <a:rect l="l" t="t" r="r" b="b"/>
          <a:pathLst>
            <a:path w="737758" h="322198">
              <a:moveTo>
                <a:pt x="0" y="0"/>
              </a:moveTo>
              <a:lnTo>
                <a:pt x="684057" y="0"/>
              </a:lnTo>
              <a:lnTo>
                <a:pt x="737758" y="53701"/>
              </a:lnTo>
              <a:lnTo>
                <a:pt x="737758" y="322198"/>
              </a:lnTo>
              <a:lnTo>
                <a:pt x="737758" y="322198"/>
              </a:lnTo>
              <a:lnTo>
                <a:pt x="53701" y="322198"/>
              </a:lnTo>
              <a:lnTo>
                <a:pt x="0" y="26849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Valor: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443520</xdr:colOff>
      <xdr:row>33</xdr:row>
      <xdr:rowOff>169200</xdr:rowOff>
    </xdr:from>
    <xdr:to>
      <xdr:col>9</xdr:col>
      <xdr:colOff>242280</xdr:colOff>
      <xdr:row>36</xdr:row>
      <xdr:rowOff>81000</xdr:rowOff>
    </xdr:to>
    <xdr:sp macro="" textlink="">
      <xdr:nvSpPr>
        <xdr:cNvPr id="242" name="CustomShape 1">
          <a:extLst>
            <a:ext uri="{FF2B5EF4-FFF2-40B4-BE49-F238E27FC236}">
              <a16:creationId xmlns:a16="http://schemas.microsoft.com/office/drawing/2014/main" id="{00000000-0008-0000-1000-0000F2000000}"/>
            </a:ext>
          </a:extLst>
        </xdr:cNvPr>
        <xdr:cNvSpPr/>
      </xdr:nvSpPr>
      <xdr:spPr>
        <a:xfrm>
          <a:off x="1985760" y="6066360"/>
          <a:ext cx="3669840" cy="483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+mn-lt"/>
            </a:rPr>
            <a:t>Indicar o valor dos recursos financeiros transferidos  pela SAS, Contrapartida e outros.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414360</xdr:colOff>
      <xdr:row>36</xdr:row>
      <xdr:rowOff>48240</xdr:rowOff>
    </xdr:from>
    <xdr:to>
      <xdr:col>9</xdr:col>
      <xdr:colOff>381960</xdr:colOff>
      <xdr:row>39</xdr:row>
      <xdr:rowOff>5760</xdr:rowOff>
    </xdr:to>
    <xdr:sp macro="" textlink="">
      <xdr:nvSpPr>
        <xdr:cNvPr id="243" name="CustomShape 1">
          <a:extLst>
            <a:ext uri="{FF2B5EF4-FFF2-40B4-BE49-F238E27FC236}">
              <a16:creationId xmlns:a16="http://schemas.microsoft.com/office/drawing/2014/main" id="{00000000-0008-0000-1000-0000F3000000}"/>
            </a:ext>
          </a:extLst>
        </xdr:cNvPr>
        <xdr:cNvSpPr/>
      </xdr:nvSpPr>
      <xdr:spPr>
        <a:xfrm>
          <a:off x="666360" y="6516720"/>
          <a:ext cx="5128920" cy="5292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415080</xdr:colOff>
      <xdr:row>36</xdr:row>
      <xdr:rowOff>162000</xdr:rowOff>
    </xdr:from>
    <xdr:to>
      <xdr:col>8</xdr:col>
      <xdr:colOff>375840</xdr:colOff>
      <xdr:row>39</xdr:row>
      <xdr:rowOff>34920</xdr:rowOff>
    </xdr:to>
    <xdr:sp macro="" textlink="">
      <xdr:nvSpPr>
        <xdr:cNvPr id="244" name="CustomShape 1">
          <a:extLst>
            <a:ext uri="{FF2B5EF4-FFF2-40B4-BE49-F238E27FC236}">
              <a16:creationId xmlns:a16="http://schemas.microsoft.com/office/drawing/2014/main" id="{00000000-0008-0000-1000-0000F4000000}"/>
            </a:ext>
          </a:extLst>
        </xdr:cNvPr>
        <xdr:cNvSpPr/>
      </xdr:nvSpPr>
      <xdr:spPr>
        <a:xfrm>
          <a:off x="1957320" y="6630480"/>
          <a:ext cx="3186720" cy="4446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somatório dos valores atribuídos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a colunas Valor (igual ao da Despesa).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431280</xdr:colOff>
      <xdr:row>37</xdr:row>
      <xdr:rowOff>2160</xdr:rowOff>
    </xdr:from>
    <xdr:to>
      <xdr:col>3</xdr:col>
      <xdr:colOff>241560</xdr:colOff>
      <xdr:row>38</xdr:row>
      <xdr:rowOff>41040</xdr:rowOff>
    </xdr:to>
    <xdr:sp macro="" textlink="">
      <xdr:nvSpPr>
        <xdr:cNvPr id="245" name="CustomShape 1">
          <a:extLst>
            <a:ext uri="{FF2B5EF4-FFF2-40B4-BE49-F238E27FC236}">
              <a16:creationId xmlns:a16="http://schemas.microsoft.com/office/drawing/2014/main" id="{00000000-0008-0000-1000-0000F5000000}"/>
            </a:ext>
          </a:extLst>
        </xdr:cNvPr>
        <xdr:cNvSpPr/>
      </xdr:nvSpPr>
      <xdr:spPr>
        <a:xfrm>
          <a:off x="683280" y="6661080"/>
          <a:ext cx="1100520" cy="229680"/>
        </a:xfrm>
        <a:custGeom>
          <a:avLst/>
          <a:gdLst/>
          <a:ahLst/>
          <a:cxnLst/>
          <a:rect l="l" t="t" r="r" b="b"/>
          <a:pathLst>
            <a:path w="758181" h="321845">
              <a:moveTo>
                <a:pt x="0" y="0"/>
              </a:moveTo>
              <a:lnTo>
                <a:pt x="704539" y="0"/>
              </a:lnTo>
              <a:lnTo>
                <a:pt x="758181" y="53642"/>
              </a:lnTo>
              <a:lnTo>
                <a:pt x="758181" y="321845"/>
              </a:lnTo>
              <a:lnTo>
                <a:pt x="758181" y="321845"/>
              </a:lnTo>
              <a:lnTo>
                <a:pt x="53642" y="321845"/>
              </a:lnTo>
              <a:lnTo>
                <a:pt x="0" y="268203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 Total: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420840</xdr:colOff>
      <xdr:row>31</xdr:row>
      <xdr:rowOff>1800</xdr:rowOff>
    </xdr:from>
    <xdr:to>
      <xdr:col>3</xdr:col>
      <xdr:colOff>261360</xdr:colOff>
      <xdr:row>32</xdr:row>
      <xdr:rowOff>70920</xdr:rowOff>
    </xdr:to>
    <xdr:sp macro="" textlink="">
      <xdr:nvSpPr>
        <xdr:cNvPr id="246" name="CustomShape 1">
          <a:extLst>
            <a:ext uri="{FF2B5EF4-FFF2-40B4-BE49-F238E27FC236}">
              <a16:creationId xmlns:a16="http://schemas.microsoft.com/office/drawing/2014/main" id="{00000000-0008-0000-1000-0000F6000000}"/>
            </a:ext>
          </a:extLst>
        </xdr:cNvPr>
        <xdr:cNvSpPr/>
      </xdr:nvSpPr>
      <xdr:spPr>
        <a:xfrm>
          <a:off x="672840" y="5517720"/>
          <a:ext cx="1130760" cy="259920"/>
        </a:xfrm>
        <a:custGeom>
          <a:avLst/>
          <a:gdLst/>
          <a:ahLst/>
          <a:cxnLst/>
          <a:rect l="l" t="t" r="r" b="b"/>
          <a:pathLst>
            <a:path w="1392725" h="280910">
              <a:moveTo>
                <a:pt x="0" y="0"/>
              </a:moveTo>
              <a:lnTo>
                <a:pt x="1345906" y="0"/>
              </a:lnTo>
              <a:lnTo>
                <a:pt x="1392725" y="46819"/>
              </a:lnTo>
              <a:lnTo>
                <a:pt x="1392725" y="280910"/>
              </a:lnTo>
              <a:lnTo>
                <a:pt x="1392725" y="280910"/>
              </a:lnTo>
              <a:lnTo>
                <a:pt x="46819" y="280910"/>
              </a:lnTo>
              <a:lnTo>
                <a:pt x="0" y="23409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Discriminação: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463680</xdr:colOff>
      <xdr:row>31</xdr:row>
      <xdr:rowOff>39600</xdr:rowOff>
    </xdr:from>
    <xdr:to>
      <xdr:col>8</xdr:col>
      <xdr:colOff>72000</xdr:colOff>
      <xdr:row>32</xdr:row>
      <xdr:rowOff>114120</xdr:rowOff>
    </xdr:to>
    <xdr:sp macro="" textlink="">
      <xdr:nvSpPr>
        <xdr:cNvPr id="247" name="CustomShape 1">
          <a:extLst>
            <a:ext uri="{FF2B5EF4-FFF2-40B4-BE49-F238E27FC236}">
              <a16:creationId xmlns:a16="http://schemas.microsoft.com/office/drawing/2014/main" id="{00000000-0008-0000-1000-0000F7000000}"/>
            </a:ext>
          </a:extLst>
        </xdr:cNvPr>
        <xdr:cNvSpPr/>
      </xdr:nvSpPr>
      <xdr:spPr>
        <a:xfrm>
          <a:off x="2005920" y="5555520"/>
          <a:ext cx="2834280" cy="2653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Discriminar a origem da receita.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576000</xdr:colOff>
      <xdr:row>10</xdr:row>
      <xdr:rowOff>19800</xdr:rowOff>
    </xdr:from>
    <xdr:to>
      <xdr:col>7</xdr:col>
      <xdr:colOff>254880</xdr:colOff>
      <xdr:row>11</xdr:row>
      <xdr:rowOff>189000</xdr:rowOff>
    </xdr:to>
    <xdr:sp macro="" textlink="">
      <xdr:nvSpPr>
        <xdr:cNvPr id="248" name="CustomShape 1">
          <a:extLst>
            <a:ext uri="{FF2B5EF4-FFF2-40B4-BE49-F238E27FC236}">
              <a16:creationId xmlns:a16="http://schemas.microsoft.com/office/drawing/2014/main" id="{00000000-0008-0000-1000-0000F8000000}"/>
            </a:ext>
          </a:extLst>
        </xdr:cNvPr>
        <xdr:cNvSpPr/>
      </xdr:nvSpPr>
      <xdr:spPr>
        <a:xfrm>
          <a:off x="2118240" y="1819800"/>
          <a:ext cx="2259360" cy="359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Executor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8</xdr:col>
      <xdr:colOff>578520</xdr:colOff>
      <xdr:row>2</xdr:row>
      <xdr:rowOff>117720</xdr:rowOff>
    </xdr:from>
    <xdr:to>
      <xdr:col>16</xdr:col>
      <xdr:colOff>1024200</xdr:colOff>
      <xdr:row>5</xdr:row>
      <xdr:rowOff>124920</xdr:rowOff>
    </xdr:to>
    <xdr:sp macro="" textlink="">
      <xdr:nvSpPr>
        <xdr:cNvPr id="249" name="CustomShape 1">
          <a:extLst>
            <a:ext uri="{FF2B5EF4-FFF2-40B4-BE49-F238E27FC236}">
              <a16:creationId xmlns:a16="http://schemas.microsoft.com/office/drawing/2014/main" id="{00000000-0008-0000-1000-0000F9000000}"/>
            </a:ext>
          </a:extLst>
        </xdr:cNvPr>
        <xdr:cNvSpPr/>
      </xdr:nvSpPr>
      <xdr:spPr>
        <a:xfrm>
          <a:off x="5346720" y="393840"/>
          <a:ext cx="5395320" cy="578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INSTRUÇÕES DE PREENCHIMENTO</a:t>
          </a:r>
          <a:endParaRPr lang="pt-BR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FFFFFF"/>
              </a:solidFill>
              <a:latin typeface="Arial"/>
            </a:rPr>
            <a:t>EXECUÇÃO DA RECEITA E DESPESA 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56855</xdr:colOff>
      <xdr:row>5</xdr:row>
      <xdr:rowOff>125175</xdr:rowOff>
    </xdr:from>
    <xdr:to>
      <xdr:col>19</xdr:col>
      <xdr:colOff>266015</xdr:colOff>
      <xdr:row>8</xdr:row>
      <xdr:rowOff>188235</xdr:rowOff>
    </xdr:to>
    <xdr:sp macro="" textlink="">
      <xdr:nvSpPr>
        <xdr:cNvPr id="250" name="CustomShape 1">
          <a:extLst>
            <a:ext uri="{FF2B5EF4-FFF2-40B4-BE49-F238E27FC236}">
              <a16:creationId xmlns:a16="http://schemas.microsoft.com/office/drawing/2014/main" id="{00000000-0008-0000-1000-0000FA000000}"/>
            </a:ext>
          </a:extLst>
        </xdr:cNvPr>
        <xdr:cNvSpPr/>
      </xdr:nvSpPr>
      <xdr:spPr>
        <a:xfrm>
          <a:off x="2104730" y="966550"/>
          <a:ext cx="9861160" cy="634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Este formulário será preenchido pela Unidade Executora de acordo com os dados contidos no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 Plano de Trabalho - Anexo I da Instrução Normativa </a:t>
          </a:r>
          <a:r>
            <a:rPr lang="pt-BR" sz="1600" b="1" strike="noStrike" spc="-1">
              <a:solidFill>
                <a:srgbClr val="00FF00"/>
              </a:solidFill>
              <a:latin typeface="Calibri"/>
            </a:rPr>
            <a:t>CAGE Nº 06/2016</a:t>
          </a:r>
          <a:r>
            <a:rPr lang="pt-BR" sz="1600" b="1" strike="noStrike" spc="-1">
              <a:solidFill>
                <a:srgbClr val="FFFFFF"/>
              </a:solidFill>
              <a:latin typeface="+mn-lt"/>
            </a:rPr>
            <a:t>, devidamente aprovado pela SEDES.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573840</xdr:colOff>
      <xdr:row>60</xdr:row>
      <xdr:rowOff>32040</xdr:rowOff>
    </xdr:from>
    <xdr:to>
      <xdr:col>8</xdr:col>
      <xdr:colOff>182160</xdr:colOff>
      <xdr:row>62</xdr:row>
      <xdr:rowOff>660</xdr:rowOff>
    </xdr:to>
    <xdr:sp macro="" textlink="">
      <xdr:nvSpPr>
        <xdr:cNvPr id="251" name="CustomShape 1">
          <a:extLst>
            <a:ext uri="{FF2B5EF4-FFF2-40B4-BE49-F238E27FC236}">
              <a16:creationId xmlns:a16="http://schemas.microsoft.com/office/drawing/2014/main" id="{00000000-0008-0000-1000-0000FB000000}"/>
            </a:ext>
          </a:extLst>
        </xdr:cNvPr>
        <xdr:cNvSpPr/>
      </xdr:nvSpPr>
      <xdr:spPr>
        <a:xfrm>
          <a:off x="1470960" y="11001600"/>
          <a:ext cx="3479400" cy="349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Autenticação com Carimbo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267120</xdr:colOff>
      <xdr:row>62</xdr:row>
      <xdr:rowOff>133920</xdr:rowOff>
    </xdr:from>
    <xdr:to>
      <xdr:col>9</xdr:col>
      <xdr:colOff>484200</xdr:colOff>
      <xdr:row>67</xdr:row>
      <xdr:rowOff>7200</xdr:rowOff>
    </xdr:to>
    <xdr:sp macro="" textlink="">
      <xdr:nvSpPr>
        <xdr:cNvPr id="252" name="CustomShape 1">
          <a:extLst>
            <a:ext uri="{FF2B5EF4-FFF2-40B4-BE49-F238E27FC236}">
              <a16:creationId xmlns:a16="http://schemas.microsoft.com/office/drawing/2014/main" id="{00000000-0008-0000-1000-0000FC000000}"/>
            </a:ext>
          </a:extLst>
        </xdr:cNvPr>
        <xdr:cNvSpPr/>
      </xdr:nvSpPr>
      <xdr:spPr>
        <a:xfrm>
          <a:off x="519120" y="11484360"/>
          <a:ext cx="5378400" cy="7545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250560</xdr:colOff>
      <xdr:row>63</xdr:row>
      <xdr:rowOff>182520</xdr:rowOff>
    </xdr:from>
    <xdr:to>
      <xdr:col>9</xdr:col>
      <xdr:colOff>441360</xdr:colOff>
      <xdr:row>67</xdr:row>
      <xdr:rowOff>119160</xdr:rowOff>
    </xdr:to>
    <xdr:sp macro="" textlink="">
      <xdr:nvSpPr>
        <xdr:cNvPr id="253" name="CustomShape 1">
          <a:extLst>
            <a:ext uri="{FF2B5EF4-FFF2-40B4-BE49-F238E27FC236}">
              <a16:creationId xmlns:a16="http://schemas.microsoft.com/office/drawing/2014/main" id="{00000000-0008-0000-1000-0000FD000000}"/>
            </a:ext>
          </a:extLst>
        </xdr:cNvPr>
        <xdr:cNvSpPr/>
      </xdr:nvSpPr>
      <xdr:spPr>
        <a:xfrm>
          <a:off x="2437920" y="11723400"/>
          <a:ext cx="3416760" cy="6274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287640</xdr:colOff>
      <xdr:row>64</xdr:row>
      <xdr:rowOff>10080</xdr:rowOff>
    </xdr:from>
    <xdr:to>
      <xdr:col>4</xdr:col>
      <xdr:colOff>190800</xdr:colOff>
      <xdr:row>65</xdr:row>
      <xdr:rowOff>147960</xdr:rowOff>
    </xdr:to>
    <xdr:sp macro="" textlink="">
      <xdr:nvSpPr>
        <xdr:cNvPr id="254" name="CustomShape 1">
          <a:extLst>
            <a:ext uri="{FF2B5EF4-FFF2-40B4-BE49-F238E27FC236}">
              <a16:creationId xmlns:a16="http://schemas.microsoft.com/office/drawing/2014/main" id="{00000000-0008-0000-1000-0000FE000000}"/>
            </a:ext>
          </a:extLst>
        </xdr:cNvPr>
        <xdr:cNvSpPr/>
      </xdr:nvSpPr>
      <xdr:spPr>
        <a:xfrm>
          <a:off x="539640" y="11741400"/>
          <a:ext cx="1838520" cy="257400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258120</xdr:colOff>
      <xdr:row>67</xdr:row>
      <xdr:rowOff>96120</xdr:rowOff>
    </xdr:from>
    <xdr:to>
      <xdr:col>9</xdr:col>
      <xdr:colOff>474840</xdr:colOff>
      <xdr:row>70</xdr:row>
      <xdr:rowOff>57960</xdr:rowOff>
    </xdr:to>
    <xdr:sp macro="" textlink="">
      <xdr:nvSpPr>
        <xdr:cNvPr id="255" name="CustomShape 1">
          <a:extLst>
            <a:ext uri="{FF2B5EF4-FFF2-40B4-BE49-F238E27FC236}">
              <a16:creationId xmlns:a16="http://schemas.microsoft.com/office/drawing/2014/main" id="{00000000-0008-0000-1000-0000FF000000}"/>
            </a:ext>
          </a:extLst>
        </xdr:cNvPr>
        <xdr:cNvSpPr/>
      </xdr:nvSpPr>
      <xdr:spPr>
        <a:xfrm>
          <a:off x="510120" y="12327840"/>
          <a:ext cx="5378040" cy="5335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266760</xdr:colOff>
      <xdr:row>68</xdr:row>
      <xdr:rowOff>0</xdr:rowOff>
    </xdr:from>
    <xdr:to>
      <xdr:col>9</xdr:col>
      <xdr:colOff>459720</xdr:colOff>
      <xdr:row>71</xdr:row>
      <xdr:rowOff>54000</xdr:rowOff>
    </xdr:to>
    <xdr:sp macro="" textlink="">
      <xdr:nvSpPr>
        <xdr:cNvPr id="256" name="CustomShape 1">
          <a:extLst>
            <a:ext uri="{FF2B5EF4-FFF2-40B4-BE49-F238E27FC236}">
              <a16:creationId xmlns:a16="http://schemas.microsoft.com/office/drawing/2014/main" id="{00000000-0008-0000-1000-000000010000}"/>
            </a:ext>
          </a:extLst>
        </xdr:cNvPr>
        <xdr:cNvSpPr/>
      </xdr:nvSpPr>
      <xdr:spPr>
        <a:xfrm>
          <a:off x="2454120" y="12422160"/>
          <a:ext cx="3418920" cy="625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279720</xdr:colOff>
      <xdr:row>68</xdr:row>
      <xdr:rowOff>67320</xdr:rowOff>
    </xdr:from>
    <xdr:to>
      <xdr:col>4</xdr:col>
      <xdr:colOff>94320</xdr:colOff>
      <xdr:row>69</xdr:row>
      <xdr:rowOff>121680</xdr:rowOff>
    </xdr:to>
    <xdr:sp macro="" textlink="">
      <xdr:nvSpPr>
        <xdr:cNvPr id="257" name="CustomShape 1">
          <a:extLst>
            <a:ext uri="{FF2B5EF4-FFF2-40B4-BE49-F238E27FC236}">
              <a16:creationId xmlns:a16="http://schemas.microsoft.com/office/drawing/2014/main" id="{00000000-0008-0000-1000-000001010000}"/>
            </a:ext>
          </a:extLst>
        </xdr:cNvPr>
        <xdr:cNvSpPr/>
      </xdr:nvSpPr>
      <xdr:spPr>
        <a:xfrm>
          <a:off x="531720" y="12489480"/>
          <a:ext cx="1749960" cy="24516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258120</xdr:colOff>
      <xdr:row>70</xdr:row>
      <xdr:rowOff>162720</xdr:rowOff>
    </xdr:from>
    <xdr:to>
      <xdr:col>9</xdr:col>
      <xdr:colOff>465840</xdr:colOff>
      <xdr:row>73</xdr:row>
      <xdr:rowOff>134640</xdr:rowOff>
    </xdr:to>
    <xdr:sp macro="" textlink="">
      <xdr:nvSpPr>
        <xdr:cNvPr id="258" name="CustomShape 1">
          <a:extLst>
            <a:ext uri="{FF2B5EF4-FFF2-40B4-BE49-F238E27FC236}">
              <a16:creationId xmlns:a16="http://schemas.microsoft.com/office/drawing/2014/main" id="{00000000-0008-0000-1000-000002010000}"/>
            </a:ext>
          </a:extLst>
        </xdr:cNvPr>
        <xdr:cNvSpPr/>
      </xdr:nvSpPr>
      <xdr:spPr>
        <a:xfrm>
          <a:off x="510120" y="12966120"/>
          <a:ext cx="5369040" cy="5432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286560</xdr:colOff>
      <xdr:row>71</xdr:row>
      <xdr:rowOff>118800</xdr:rowOff>
    </xdr:from>
    <xdr:to>
      <xdr:col>4</xdr:col>
      <xdr:colOff>131400</xdr:colOff>
      <xdr:row>72</xdr:row>
      <xdr:rowOff>184320</xdr:rowOff>
    </xdr:to>
    <xdr:sp macro="" textlink="">
      <xdr:nvSpPr>
        <xdr:cNvPr id="259" name="CustomShape 1">
          <a:extLst>
            <a:ext uri="{FF2B5EF4-FFF2-40B4-BE49-F238E27FC236}">
              <a16:creationId xmlns:a16="http://schemas.microsoft.com/office/drawing/2014/main" id="{00000000-0008-0000-1000-000003010000}"/>
            </a:ext>
          </a:extLst>
        </xdr:cNvPr>
        <xdr:cNvSpPr/>
      </xdr:nvSpPr>
      <xdr:spPr>
        <a:xfrm>
          <a:off x="538560" y="13112640"/>
          <a:ext cx="1780200" cy="255960"/>
        </a:xfrm>
        <a:custGeom>
          <a:avLst/>
          <a:gdLst/>
          <a:ahLst/>
          <a:cxnLst/>
          <a:rect l="l" t="t" r="r" b="b"/>
          <a:pathLst>
            <a:path w="1718787" h="268684">
              <a:moveTo>
                <a:pt x="0" y="0"/>
              </a:moveTo>
              <a:lnTo>
                <a:pt x="1674005" y="0"/>
              </a:lnTo>
              <a:lnTo>
                <a:pt x="1718787" y="44782"/>
              </a:lnTo>
              <a:lnTo>
                <a:pt x="1718787" y="268684"/>
              </a:lnTo>
              <a:lnTo>
                <a:pt x="1718787" y="268684"/>
              </a:lnTo>
              <a:lnTo>
                <a:pt x="44782" y="268684"/>
              </a:lnTo>
              <a:lnTo>
                <a:pt x="0" y="22390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Contador Responsável: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248760</xdr:colOff>
      <xdr:row>71</xdr:row>
      <xdr:rowOff>2520</xdr:rowOff>
    </xdr:from>
    <xdr:to>
      <xdr:col>9</xdr:col>
      <xdr:colOff>515160</xdr:colOff>
      <xdr:row>75</xdr:row>
      <xdr:rowOff>64800</xdr:rowOff>
    </xdr:to>
    <xdr:sp macro="" textlink="">
      <xdr:nvSpPr>
        <xdr:cNvPr id="260" name="CustomShape 1">
          <a:extLst>
            <a:ext uri="{FF2B5EF4-FFF2-40B4-BE49-F238E27FC236}">
              <a16:creationId xmlns:a16="http://schemas.microsoft.com/office/drawing/2014/main" id="{00000000-0008-0000-1000-000004010000}"/>
            </a:ext>
          </a:extLst>
        </xdr:cNvPr>
        <xdr:cNvSpPr/>
      </xdr:nvSpPr>
      <xdr:spPr>
        <a:xfrm>
          <a:off x="2436120" y="12996360"/>
          <a:ext cx="3492360" cy="8244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contador ou técnico em Contabilidade devidamente habilitado (CRC).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1440</xdr:colOff>
      <xdr:row>5</xdr:row>
      <xdr:rowOff>130680</xdr:rowOff>
    </xdr:from>
    <xdr:to>
      <xdr:col>21</xdr:col>
      <xdr:colOff>128160</xdr:colOff>
      <xdr:row>9</xdr:row>
      <xdr:rowOff>109080</xdr:rowOff>
    </xdr:to>
    <xdr:sp macro="" textlink="">
      <xdr:nvSpPr>
        <xdr:cNvPr id="261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5010000}"/>
            </a:ext>
          </a:extLst>
        </xdr:cNvPr>
        <xdr:cNvSpPr/>
      </xdr:nvSpPr>
      <xdr:spPr>
        <a:xfrm>
          <a:off x="12440880" y="978120"/>
          <a:ext cx="1416960" cy="740520"/>
        </a:xfrm>
        <a:custGeom>
          <a:avLst/>
          <a:gdLst/>
          <a:ahLst/>
          <a:cxnLst/>
          <a:rect l="l" t="t" r="r" b="b"/>
          <a:pathLst>
            <a:path w="3929" h="2173">
              <a:moveTo>
                <a:pt x="3928" y="654"/>
              </a:moveTo>
              <a:lnTo>
                <a:pt x="1184" y="654"/>
              </a:lnTo>
              <a:lnTo>
                <a:pt x="1184" y="0"/>
              </a:lnTo>
              <a:lnTo>
                <a:pt x="0" y="1086"/>
              </a:lnTo>
              <a:lnTo>
                <a:pt x="1184" y="2172"/>
              </a:lnTo>
              <a:lnTo>
                <a:pt x="1184" y="1517"/>
              </a:lnTo>
              <a:lnTo>
                <a:pt x="3928" y="1517"/>
              </a:lnTo>
              <a:lnTo>
                <a:pt x="3928" y="654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166320</xdr:colOff>
      <xdr:row>39</xdr:row>
      <xdr:rowOff>102960</xdr:rowOff>
    </xdr:from>
    <xdr:to>
      <xdr:col>6</xdr:col>
      <xdr:colOff>568440</xdr:colOff>
      <xdr:row>41</xdr:row>
      <xdr:rowOff>71640</xdr:rowOff>
    </xdr:to>
    <xdr:sp macro="" textlink="">
      <xdr:nvSpPr>
        <xdr:cNvPr id="262" name="CustomShape 1">
          <a:extLst>
            <a:ext uri="{FF2B5EF4-FFF2-40B4-BE49-F238E27FC236}">
              <a16:creationId xmlns:a16="http://schemas.microsoft.com/office/drawing/2014/main" id="{00000000-0008-0000-1000-000006010000}"/>
            </a:ext>
          </a:extLst>
        </xdr:cNvPr>
        <xdr:cNvSpPr/>
      </xdr:nvSpPr>
      <xdr:spPr>
        <a:xfrm>
          <a:off x="2353680" y="7143120"/>
          <a:ext cx="1692360" cy="349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Despesa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302400</xdr:colOff>
      <xdr:row>44</xdr:row>
      <xdr:rowOff>13680</xdr:rowOff>
    </xdr:from>
    <xdr:to>
      <xdr:col>15</xdr:col>
      <xdr:colOff>453240</xdr:colOff>
      <xdr:row>47</xdr:row>
      <xdr:rowOff>45000</xdr:rowOff>
    </xdr:to>
    <xdr:sp macro="" textlink="">
      <xdr:nvSpPr>
        <xdr:cNvPr id="263" name="CustomShape 1">
          <a:extLst>
            <a:ext uri="{FF2B5EF4-FFF2-40B4-BE49-F238E27FC236}">
              <a16:creationId xmlns:a16="http://schemas.microsoft.com/office/drawing/2014/main" id="{00000000-0008-0000-1000-000007010000}"/>
            </a:ext>
          </a:extLst>
        </xdr:cNvPr>
        <xdr:cNvSpPr/>
      </xdr:nvSpPr>
      <xdr:spPr>
        <a:xfrm>
          <a:off x="9042480" y="8006400"/>
          <a:ext cx="150840" cy="602640"/>
        </a:xfrm>
        <a:custGeom>
          <a:avLst/>
          <a:gdLst/>
          <a:ahLst/>
          <a:cxnLst/>
          <a:rect l="l" t="t" r="r" b="b"/>
          <a:pathLst>
            <a:path w="421" h="1762">
              <a:moveTo>
                <a:pt x="105" y="0"/>
              </a:moveTo>
              <a:lnTo>
                <a:pt x="105" y="1511"/>
              </a:lnTo>
              <a:lnTo>
                <a:pt x="0" y="1511"/>
              </a:lnTo>
              <a:lnTo>
                <a:pt x="210" y="1761"/>
              </a:lnTo>
              <a:lnTo>
                <a:pt x="420" y="1511"/>
              </a:lnTo>
              <a:lnTo>
                <a:pt x="315" y="1511"/>
              </a:lnTo>
              <a:lnTo>
                <a:pt x="315" y="0"/>
              </a:lnTo>
              <a:lnTo>
                <a:pt x="105" y="0"/>
              </a:lnTo>
            </a:path>
          </a:pathLst>
        </a:custGeom>
        <a:solidFill>
          <a:srgbClr val="FF0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386640</xdr:colOff>
      <xdr:row>41</xdr:row>
      <xdr:rowOff>92520</xdr:rowOff>
    </xdr:from>
    <xdr:to>
      <xdr:col>9</xdr:col>
      <xdr:colOff>353880</xdr:colOff>
      <xdr:row>44</xdr:row>
      <xdr:rowOff>48240</xdr:rowOff>
    </xdr:to>
    <xdr:sp macro="" textlink="">
      <xdr:nvSpPr>
        <xdr:cNvPr id="264" name="CustomShape 1">
          <a:extLst>
            <a:ext uri="{FF2B5EF4-FFF2-40B4-BE49-F238E27FC236}">
              <a16:creationId xmlns:a16="http://schemas.microsoft.com/office/drawing/2014/main" id="{00000000-0008-0000-1000-000008010000}"/>
            </a:ext>
          </a:extLst>
        </xdr:cNvPr>
        <xdr:cNvSpPr/>
      </xdr:nvSpPr>
      <xdr:spPr>
        <a:xfrm>
          <a:off x="638640" y="7513560"/>
          <a:ext cx="5128560" cy="5274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415440</xdr:colOff>
      <xdr:row>42</xdr:row>
      <xdr:rowOff>53640</xdr:rowOff>
    </xdr:from>
    <xdr:to>
      <xdr:col>9</xdr:col>
      <xdr:colOff>455400</xdr:colOff>
      <xdr:row>45</xdr:row>
      <xdr:rowOff>108720</xdr:rowOff>
    </xdr:to>
    <xdr:sp macro="" textlink="">
      <xdr:nvSpPr>
        <xdr:cNvPr id="265" name="CustomShape 1">
          <a:extLst>
            <a:ext uri="{FF2B5EF4-FFF2-40B4-BE49-F238E27FC236}">
              <a16:creationId xmlns:a16="http://schemas.microsoft.com/office/drawing/2014/main" id="{00000000-0008-0000-1000-000009010000}"/>
            </a:ext>
          </a:extLst>
        </xdr:cNvPr>
        <xdr:cNvSpPr/>
      </xdr:nvSpPr>
      <xdr:spPr>
        <a:xfrm>
          <a:off x="1957680" y="7665120"/>
          <a:ext cx="3911040" cy="6267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total da despesa realizada  com  cada fonte de  recursos do Estado  da contrapartida, e dos rendimentos.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516240</xdr:colOff>
      <xdr:row>44</xdr:row>
      <xdr:rowOff>73440</xdr:rowOff>
    </xdr:from>
    <xdr:to>
      <xdr:col>17</xdr:col>
      <xdr:colOff>667440</xdr:colOff>
      <xdr:row>47</xdr:row>
      <xdr:rowOff>3240</xdr:rowOff>
    </xdr:to>
    <xdr:sp macro="" textlink="">
      <xdr:nvSpPr>
        <xdr:cNvPr id="266" name="CustomShape 1">
          <a:extLst>
            <a:ext uri="{FF2B5EF4-FFF2-40B4-BE49-F238E27FC236}">
              <a16:creationId xmlns:a16="http://schemas.microsoft.com/office/drawing/2014/main" id="{00000000-0008-0000-1000-00000A010000}"/>
            </a:ext>
          </a:extLst>
        </xdr:cNvPr>
        <xdr:cNvSpPr/>
      </xdr:nvSpPr>
      <xdr:spPr>
        <a:xfrm>
          <a:off x="11514240" y="8066160"/>
          <a:ext cx="151200" cy="501120"/>
        </a:xfrm>
        <a:custGeom>
          <a:avLst/>
          <a:gdLst/>
          <a:ahLst/>
          <a:cxnLst/>
          <a:rect l="l" t="t" r="r" b="b"/>
          <a:pathLst>
            <a:path w="423" h="1480">
              <a:moveTo>
                <a:pt x="105" y="0"/>
              </a:moveTo>
              <a:lnTo>
                <a:pt x="105" y="1275"/>
              </a:lnTo>
              <a:lnTo>
                <a:pt x="0" y="1275"/>
              </a:lnTo>
              <a:lnTo>
                <a:pt x="211" y="1479"/>
              </a:lnTo>
              <a:lnTo>
                <a:pt x="422" y="1275"/>
              </a:lnTo>
              <a:lnTo>
                <a:pt x="316" y="1275"/>
              </a:lnTo>
              <a:lnTo>
                <a:pt x="316" y="0"/>
              </a:lnTo>
              <a:lnTo>
                <a:pt x="105" y="0"/>
              </a:lnTo>
            </a:path>
          </a:pathLst>
        </a:custGeom>
        <a:solidFill>
          <a:srgbClr val="FF0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14</xdr:col>
      <xdr:colOff>497880</xdr:colOff>
      <xdr:row>43</xdr:row>
      <xdr:rowOff>50040</xdr:rowOff>
    </xdr:from>
    <xdr:to>
      <xdr:col>18</xdr:col>
      <xdr:colOff>2470</xdr:colOff>
      <xdr:row>45</xdr:row>
      <xdr:rowOff>40680</xdr:rowOff>
    </xdr:to>
    <xdr:sp macro="" textlink="">
      <xdr:nvSpPr>
        <xdr:cNvPr id="267" name="CustomShape 1">
          <a:extLst>
            <a:ext uri="{FF2B5EF4-FFF2-40B4-BE49-F238E27FC236}">
              <a16:creationId xmlns:a16="http://schemas.microsoft.com/office/drawing/2014/main" id="{00000000-0008-0000-1000-00000B010000}"/>
            </a:ext>
          </a:extLst>
        </xdr:cNvPr>
        <xdr:cNvSpPr/>
      </xdr:nvSpPr>
      <xdr:spPr>
        <a:xfrm>
          <a:off x="8179200" y="7851960"/>
          <a:ext cx="4084920" cy="371880"/>
        </a:xfrm>
        <a:custGeom>
          <a:avLst/>
          <a:gdLst/>
          <a:ahLst/>
          <a:cxnLst/>
          <a:rect l="l" t="t" r="r" b="b"/>
          <a:pathLst>
            <a:path w="11367" h="1092">
              <a:moveTo>
                <a:pt x="181" y="0"/>
              </a:moveTo>
              <a:lnTo>
                <a:pt x="182" y="0"/>
              </a:lnTo>
              <a:cubicBezTo>
                <a:pt x="150" y="0"/>
                <a:pt x="119" y="8"/>
                <a:pt x="91" y="24"/>
              </a:cubicBezTo>
              <a:cubicBezTo>
                <a:pt x="63" y="40"/>
                <a:pt x="40" y="63"/>
                <a:pt x="24" y="91"/>
              </a:cubicBezTo>
              <a:cubicBezTo>
                <a:pt x="8" y="119"/>
                <a:pt x="0" y="150"/>
                <a:pt x="0" y="182"/>
              </a:cubicBezTo>
              <a:lnTo>
                <a:pt x="0" y="909"/>
              </a:lnTo>
              <a:lnTo>
                <a:pt x="0" y="909"/>
              </a:lnTo>
              <a:cubicBezTo>
                <a:pt x="0" y="941"/>
                <a:pt x="8" y="972"/>
                <a:pt x="24" y="1000"/>
              </a:cubicBezTo>
              <a:cubicBezTo>
                <a:pt x="40" y="1028"/>
                <a:pt x="63" y="1051"/>
                <a:pt x="91" y="1067"/>
              </a:cubicBezTo>
              <a:cubicBezTo>
                <a:pt x="119" y="1083"/>
                <a:pt x="150" y="1091"/>
                <a:pt x="182" y="1091"/>
              </a:cubicBezTo>
              <a:lnTo>
                <a:pt x="11184" y="1091"/>
              </a:lnTo>
              <a:lnTo>
                <a:pt x="11184" y="1091"/>
              </a:lnTo>
              <a:cubicBezTo>
                <a:pt x="11216" y="1091"/>
                <a:pt x="11247" y="1083"/>
                <a:pt x="11275" y="1067"/>
              </a:cubicBezTo>
              <a:cubicBezTo>
                <a:pt x="11303" y="1051"/>
                <a:pt x="11326" y="1028"/>
                <a:pt x="11342" y="1000"/>
              </a:cubicBezTo>
              <a:cubicBezTo>
                <a:pt x="11358" y="972"/>
                <a:pt x="11366" y="941"/>
                <a:pt x="11366" y="909"/>
              </a:cubicBezTo>
              <a:lnTo>
                <a:pt x="11366" y="181"/>
              </a:lnTo>
              <a:lnTo>
                <a:pt x="11366" y="182"/>
              </a:lnTo>
              <a:lnTo>
                <a:pt x="11366" y="182"/>
              </a:lnTo>
              <a:cubicBezTo>
                <a:pt x="11366" y="150"/>
                <a:pt x="11358" y="119"/>
                <a:pt x="11342" y="91"/>
              </a:cubicBezTo>
              <a:cubicBezTo>
                <a:pt x="11326" y="63"/>
                <a:pt x="11303" y="40"/>
                <a:pt x="11275" y="24"/>
              </a:cubicBezTo>
              <a:cubicBezTo>
                <a:pt x="11247" y="8"/>
                <a:pt x="11216" y="0"/>
                <a:pt x="11184" y="0"/>
              </a:cubicBezTo>
              <a:lnTo>
                <a:pt x="181" y="0"/>
              </a:lnTo>
            </a:path>
          </a:pathLst>
        </a:custGeom>
        <a:solidFill>
          <a:srgbClr val="FF0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2400" b="0" strike="noStrike" spc="-1">
              <a:solidFill>
                <a:srgbClr val="FFFFFF"/>
              </a:solidFill>
              <a:latin typeface="Calibri"/>
            </a:rPr>
            <a:t>Os valores têm que ser iguais!!!</a:t>
          </a:r>
          <a:endParaRPr lang="pt-BR" sz="24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405360</xdr:colOff>
      <xdr:row>42</xdr:row>
      <xdr:rowOff>81000</xdr:rowOff>
    </xdr:from>
    <xdr:to>
      <xdr:col>3</xdr:col>
      <xdr:colOff>325080</xdr:colOff>
      <xdr:row>43</xdr:row>
      <xdr:rowOff>122400</xdr:rowOff>
    </xdr:to>
    <xdr:sp macro="" textlink="">
      <xdr:nvSpPr>
        <xdr:cNvPr id="268" name="CustomShape 1">
          <a:extLst>
            <a:ext uri="{FF2B5EF4-FFF2-40B4-BE49-F238E27FC236}">
              <a16:creationId xmlns:a16="http://schemas.microsoft.com/office/drawing/2014/main" id="{00000000-0008-0000-1000-00000C010000}"/>
            </a:ext>
          </a:extLst>
        </xdr:cNvPr>
        <xdr:cNvSpPr/>
      </xdr:nvSpPr>
      <xdr:spPr>
        <a:xfrm>
          <a:off x="657360" y="7692480"/>
          <a:ext cx="1209960" cy="231840"/>
        </a:xfrm>
        <a:custGeom>
          <a:avLst/>
          <a:gdLst/>
          <a:ahLst/>
          <a:cxnLst/>
          <a:rect l="l" t="t" r="r" b="b"/>
          <a:pathLst>
            <a:path w="1141007" h="327198">
              <a:moveTo>
                <a:pt x="0" y="0"/>
              </a:moveTo>
              <a:lnTo>
                <a:pt x="1086473" y="0"/>
              </a:lnTo>
              <a:lnTo>
                <a:pt x="1141007" y="54534"/>
              </a:lnTo>
              <a:lnTo>
                <a:pt x="1141007" y="327198"/>
              </a:lnTo>
              <a:lnTo>
                <a:pt x="1141007" y="327198"/>
              </a:lnTo>
              <a:lnTo>
                <a:pt x="54534" y="327198"/>
              </a:lnTo>
              <a:lnTo>
                <a:pt x="0" y="27266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 Despesa: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377640</xdr:colOff>
      <xdr:row>44</xdr:row>
      <xdr:rowOff>133920</xdr:rowOff>
    </xdr:from>
    <xdr:to>
      <xdr:col>9</xdr:col>
      <xdr:colOff>359280</xdr:colOff>
      <xdr:row>47</xdr:row>
      <xdr:rowOff>47880</xdr:rowOff>
    </xdr:to>
    <xdr:sp macro="" textlink="">
      <xdr:nvSpPr>
        <xdr:cNvPr id="269" name="CustomShape 1">
          <a:extLst>
            <a:ext uri="{FF2B5EF4-FFF2-40B4-BE49-F238E27FC236}">
              <a16:creationId xmlns:a16="http://schemas.microsoft.com/office/drawing/2014/main" id="{00000000-0008-0000-1000-00000D010000}"/>
            </a:ext>
          </a:extLst>
        </xdr:cNvPr>
        <xdr:cNvSpPr/>
      </xdr:nvSpPr>
      <xdr:spPr>
        <a:xfrm>
          <a:off x="629640" y="8126640"/>
          <a:ext cx="5142960" cy="4852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418320</xdr:colOff>
      <xdr:row>45</xdr:row>
      <xdr:rowOff>92520</xdr:rowOff>
    </xdr:from>
    <xdr:to>
      <xdr:col>8</xdr:col>
      <xdr:colOff>26640</xdr:colOff>
      <xdr:row>46</xdr:row>
      <xdr:rowOff>167760</xdr:rowOff>
    </xdr:to>
    <xdr:sp macro="" textlink="">
      <xdr:nvSpPr>
        <xdr:cNvPr id="270" name="CustomShape 1">
          <a:extLst>
            <a:ext uri="{FF2B5EF4-FFF2-40B4-BE49-F238E27FC236}">
              <a16:creationId xmlns:a16="http://schemas.microsoft.com/office/drawing/2014/main" id="{00000000-0008-0000-1000-00000E010000}"/>
            </a:ext>
          </a:extLst>
        </xdr:cNvPr>
        <xdr:cNvSpPr/>
      </xdr:nvSpPr>
      <xdr:spPr>
        <a:xfrm>
          <a:off x="1960560" y="8275680"/>
          <a:ext cx="2834280" cy="265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Discriminar a origem da receita.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398520</xdr:colOff>
      <xdr:row>45</xdr:row>
      <xdr:rowOff>66960</xdr:rowOff>
    </xdr:from>
    <xdr:to>
      <xdr:col>3</xdr:col>
      <xdr:colOff>274320</xdr:colOff>
      <xdr:row>46</xdr:row>
      <xdr:rowOff>107280</xdr:rowOff>
    </xdr:to>
    <xdr:sp macro="" textlink="">
      <xdr:nvSpPr>
        <xdr:cNvPr id="271" name="CustomShape 1">
          <a:extLst>
            <a:ext uri="{FF2B5EF4-FFF2-40B4-BE49-F238E27FC236}">
              <a16:creationId xmlns:a16="http://schemas.microsoft.com/office/drawing/2014/main" id="{00000000-0008-0000-1000-00000F010000}"/>
            </a:ext>
          </a:extLst>
        </xdr:cNvPr>
        <xdr:cNvSpPr/>
      </xdr:nvSpPr>
      <xdr:spPr>
        <a:xfrm>
          <a:off x="650520" y="8250120"/>
          <a:ext cx="1166040" cy="230760"/>
        </a:xfrm>
        <a:custGeom>
          <a:avLst/>
          <a:gdLst/>
          <a:ahLst/>
          <a:cxnLst/>
          <a:rect l="l" t="t" r="r" b="b"/>
          <a:pathLst>
            <a:path w="1400890" h="280910">
              <a:moveTo>
                <a:pt x="0" y="0"/>
              </a:moveTo>
              <a:lnTo>
                <a:pt x="1354071" y="0"/>
              </a:lnTo>
              <a:lnTo>
                <a:pt x="1400890" y="46819"/>
              </a:lnTo>
              <a:lnTo>
                <a:pt x="1400890" y="280910"/>
              </a:lnTo>
              <a:lnTo>
                <a:pt x="1400890" y="280910"/>
              </a:lnTo>
              <a:lnTo>
                <a:pt x="46819" y="280910"/>
              </a:lnTo>
              <a:lnTo>
                <a:pt x="0" y="23409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Discriminação: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368280</xdr:colOff>
      <xdr:row>47</xdr:row>
      <xdr:rowOff>121680</xdr:rowOff>
    </xdr:from>
    <xdr:to>
      <xdr:col>9</xdr:col>
      <xdr:colOff>364680</xdr:colOff>
      <xdr:row>50</xdr:row>
      <xdr:rowOff>66960</xdr:rowOff>
    </xdr:to>
    <xdr:sp macro="" textlink="">
      <xdr:nvSpPr>
        <xdr:cNvPr id="272" name="CustomShape 1">
          <a:extLst>
            <a:ext uri="{FF2B5EF4-FFF2-40B4-BE49-F238E27FC236}">
              <a16:creationId xmlns:a16="http://schemas.microsoft.com/office/drawing/2014/main" id="{00000000-0008-0000-1000-000010010000}"/>
            </a:ext>
          </a:extLst>
        </xdr:cNvPr>
        <xdr:cNvSpPr/>
      </xdr:nvSpPr>
      <xdr:spPr>
        <a:xfrm>
          <a:off x="620280" y="8685720"/>
          <a:ext cx="5157720" cy="4456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389520</xdr:colOff>
      <xdr:row>48</xdr:row>
      <xdr:rowOff>60480</xdr:rowOff>
    </xdr:from>
    <xdr:to>
      <xdr:col>3</xdr:col>
      <xdr:colOff>197280</xdr:colOff>
      <xdr:row>49</xdr:row>
      <xdr:rowOff>79920</xdr:rowOff>
    </xdr:to>
    <xdr:sp macro="" textlink="">
      <xdr:nvSpPr>
        <xdr:cNvPr id="273" name="CustomShape 1">
          <a:extLst>
            <a:ext uri="{FF2B5EF4-FFF2-40B4-BE49-F238E27FC236}">
              <a16:creationId xmlns:a16="http://schemas.microsoft.com/office/drawing/2014/main" id="{00000000-0008-0000-1000-000011010000}"/>
            </a:ext>
          </a:extLst>
        </xdr:cNvPr>
        <xdr:cNvSpPr/>
      </xdr:nvSpPr>
      <xdr:spPr>
        <a:xfrm>
          <a:off x="641520" y="8814960"/>
          <a:ext cx="1098000" cy="209880"/>
        </a:xfrm>
        <a:custGeom>
          <a:avLst/>
          <a:gdLst/>
          <a:ahLst/>
          <a:cxnLst/>
          <a:rect l="l" t="t" r="r" b="b"/>
          <a:pathLst>
            <a:path w="740480" h="273613">
              <a:moveTo>
                <a:pt x="0" y="0"/>
              </a:moveTo>
              <a:lnTo>
                <a:pt x="694877" y="0"/>
              </a:lnTo>
              <a:lnTo>
                <a:pt x="740480" y="45603"/>
              </a:lnTo>
              <a:lnTo>
                <a:pt x="740480" y="273613"/>
              </a:lnTo>
              <a:lnTo>
                <a:pt x="740480" y="273613"/>
              </a:lnTo>
              <a:lnTo>
                <a:pt x="45603" y="273613"/>
              </a:lnTo>
              <a:lnTo>
                <a:pt x="0" y="22801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Valor: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394560</xdr:colOff>
      <xdr:row>48</xdr:row>
      <xdr:rowOff>0</xdr:rowOff>
    </xdr:from>
    <xdr:to>
      <xdr:col>8</xdr:col>
      <xdr:colOff>480600</xdr:colOff>
      <xdr:row>51</xdr:row>
      <xdr:rowOff>21960</xdr:rowOff>
    </xdr:to>
    <xdr:sp macro="" textlink="">
      <xdr:nvSpPr>
        <xdr:cNvPr id="274" name="CustomShape 1">
          <a:extLst>
            <a:ext uri="{FF2B5EF4-FFF2-40B4-BE49-F238E27FC236}">
              <a16:creationId xmlns:a16="http://schemas.microsoft.com/office/drawing/2014/main" id="{00000000-0008-0000-1000-000012010000}"/>
            </a:ext>
          </a:extLst>
        </xdr:cNvPr>
        <xdr:cNvSpPr/>
      </xdr:nvSpPr>
      <xdr:spPr>
        <a:xfrm>
          <a:off x="1936800" y="8754480"/>
          <a:ext cx="3312000" cy="522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valor total da despesa  realizada com cada  tipo de recurso.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359280</xdr:colOff>
      <xdr:row>50</xdr:row>
      <xdr:rowOff>149400</xdr:rowOff>
    </xdr:from>
    <xdr:to>
      <xdr:col>9</xdr:col>
      <xdr:colOff>372240</xdr:colOff>
      <xdr:row>53</xdr:row>
      <xdr:rowOff>43920</xdr:rowOff>
    </xdr:to>
    <xdr:sp macro="" textlink="">
      <xdr:nvSpPr>
        <xdr:cNvPr id="275" name="CustomShape 1">
          <a:extLst>
            <a:ext uri="{FF2B5EF4-FFF2-40B4-BE49-F238E27FC236}">
              <a16:creationId xmlns:a16="http://schemas.microsoft.com/office/drawing/2014/main" id="{00000000-0008-0000-1000-000013010000}"/>
            </a:ext>
          </a:extLst>
        </xdr:cNvPr>
        <xdr:cNvSpPr/>
      </xdr:nvSpPr>
      <xdr:spPr>
        <a:xfrm>
          <a:off x="611280" y="9213840"/>
          <a:ext cx="5174280" cy="4662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384840</xdr:colOff>
      <xdr:row>51</xdr:row>
      <xdr:rowOff>36720</xdr:rowOff>
    </xdr:from>
    <xdr:to>
      <xdr:col>8</xdr:col>
      <xdr:colOff>354240</xdr:colOff>
      <xdr:row>53</xdr:row>
      <xdr:rowOff>101160</xdr:rowOff>
    </xdr:to>
    <xdr:sp macro="" textlink="">
      <xdr:nvSpPr>
        <xdr:cNvPr id="276" name="CustomShape 1">
          <a:extLst>
            <a:ext uri="{FF2B5EF4-FFF2-40B4-BE49-F238E27FC236}">
              <a16:creationId xmlns:a16="http://schemas.microsoft.com/office/drawing/2014/main" id="{00000000-0008-0000-1000-000014010000}"/>
            </a:ext>
          </a:extLst>
        </xdr:cNvPr>
        <xdr:cNvSpPr/>
      </xdr:nvSpPr>
      <xdr:spPr>
        <a:xfrm>
          <a:off x="1927080" y="9291600"/>
          <a:ext cx="3195360" cy="445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somatório dos valores atribuídos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a colunas Valor  (igual ao da Receita).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393120</xdr:colOff>
      <xdr:row>51</xdr:row>
      <xdr:rowOff>75240</xdr:rowOff>
    </xdr:from>
    <xdr:to>
      <xdr:col>3</xdr:col>
      <xdr:colOff>152640</xdr:colOff>
      <xdr:row>52</xdr:row>
      <xdr:rowOff>111960</xdr:rowOff>
    </xdr:to>
    <xdr:sp macro="" textlink="">
      <xdr:nvSpPr>
        <xdr:cNvPr id="277" name="CustomShape 1">
          <a:extLst>
            <a:ext uri="{FF2B5EF4-FFF2-40B4-BE49-F238E27FC236}">
              <a16:creationId xmlns:a16="http://schemas.microsoft.com/office/drawing/2014/main" id="{00000000-0008-0000-1000-000015010000}"/>
            </a:ext>
          </a:extLst>
        </xdr:cNvPr>
        <xdr:cNvSpPr/>
      </xdr:nvSpPr>
      <xdr:spPr>
        <a:xfrm>
          <a:off x="645120" y="9330120"/>
          <a:ext cx="1049760" cy="227160"/>
        </a:xfrm>
        <a:custGeom>
          <a:avLst/>
          <a:gdLst/>
          <a:ahLst/>
          <a:cxnLst/>
          <a:rect l="l" t="t" r="r" b="b"/>
          <a:pathLst>
            <a:path w="760903" h="279034">
              <a:moveTo>
                <a:pt x="0" y="0"/>
              </a:moveTo>
              <a:lnTo>
                <a:pt x="714396" y="0"/>
              </a:lnTo>
              <a:lnTo>
                <a:pt x="760903" y="46507"/>
              </a:lnTo>
              <a:lnTo>
                <a:pt x="760903" y="279034"/>
              </a:lnTo>
              <a:lnTo>
                <a:pt x="760903" y="279034"/>
              </a:lnTo>
              <a:lnTo>
                <a:pt x="46507" y="279034"/>
              </a:lnTo>
              <a:lnTo>
                <a:pt x="0" y="23252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 Total: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74520</xdr:colOff>
      <xdr:row>61</xdr:row>
      <xdr:rowOff>183600</xdr:rowOff>
    </xdr:from>
    <xdr:to>
      <xdr:col>10</xdr:col>
      <xdr:colOff>561600</xdr:colOff>
      <xdr:row>63</xdr:row>
      <xdr:rowOff>72720</xdr:rowOff>
    </xdr:to>
    <xdr:sp macro="" textlink="">
      <xdr:nvSpPr>
        <xdr:cNvPr id="278" name="CustomShape 1">
          <a:extLst>
            <a:ext uri="{FF2B5EF4-FFF2-40B4-BE49-F238E27FC236}">
              <a16:creationId xmlns:a16="http://schemas.microsoft.com/office/drawing/2014/main" id="{00000000-0008-0000-1000-000016010000}"/>
            </a:ext>
          </a:extLst>
        </xdr:cNvPr>
        <xdr:cNvSpPr/>
      </xdr:nvSpPr>
      <xdr:spPr>
        <a:xfrm>
          <a:off x="6132960" y="11343600"/>
          <a:ext cx="487080" cy="270000"/>
        </a:xfrm>
        <a:custGeom>
          <a:avLst/>
          <a:gdLst/>
          <a:ahLst/>
          <a:cxnLst/>
          <a:rect l="l" t="t" r="r" b="b"/>
          <a:pathLst>
            <a:path w="1356" h="810">
              <a:moveTo>
                <a:pt x="0" y="202"/>
              </a:moveTo>
              <a:lnTo>
                <a:pt x="879" y="202"/>
              </a:lnTo>
              <a:lnTo>
                <a:pt x="879" y="0"/>
              </a:lnTo>
              <a:lnTo>
                <a:pt x="1355" y="404"/>
              </a:lnTo>
              <a:lnTo>
                <a:pt x="879" y="809"/>
              </a:lnTo>
              <a:lnTo>
                <a:pt x="879" y="606"/>
              </a:lnTo>
              <a:lnTo>
                <a:pt x="0" y="606"/>
              </a:lnTo>
              <a:lnTo>
                <a:pt x="0" y="202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903240</xdr:colOff>
      <xdr:row>0</xdr:row>
      <xdr:rowOff>177480</xdr:rowOff>
    </xdr:from>
    <xdr:to>
      <xdr:col>23</xdr:col>
      <xdr:colOff>493920</xdr:colOff>
      <xdr:row>4</xdr:row>
      <xdr:rowOff>126360</xdr:rowOff>
    </xdr:to>
    <xdr:sp macro="" textlink="">
      <xdr:nvSpPr>
        <xdr:cNvPr id="279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17010000}"/>
            </a:ext>
          </a:extLst>
        </xdr:cNvPr>
        <xdr:cNvSpPr/>
      </xdr:nvSpPr>
      <xdr:spPr>
        <a:xfrm>
          <a:off x="17007840" y="177480"/>
          <a:ext cx="1163160" cy="710640"/>
        </a:xfrm>
        <a:custGeom>
          <a:avLst/>
          <a:gdLst/>
          <a:ahLst/>
          <a:cxnLst/>
          <a:rect l="l" t="t" r="r" b="b"/>
          <a:pathLst>
            <a:path w="3235" h="2090">
              <a:moveTo>
                <a:pt x="3234" y="522"/>
              </a:moveTo>
              <a:lnTo>
                <a:pt x="1041" y="522"/>
              </a:lnTo>
              <a:lnTo>
                <a:pt x="1041" y="0"/>
              </a:lnTo>
              <a:lnTo>
                <a:pt x="0" y="1044"/>
              </a:lnTo>
              <a:lnTo>
                <a:pt x="1041" y="2089"/>
              </a:lnTo>
              <a:lnTo>
                <a:pt x="1041" y="1566"/>
              </a:lnTo>
              <a:lnTo>
                <a:pt x="3234" y="1566"/>
              </a:lnTo>
              <a:lnTo>
                <a:pt x="3234" y="522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142560</xdr:colOff>
      <xdr:row>22</xdr:row>
      <xdr:rowOff>109080</xdr:rowOff>
    </xdr:from>
    <xdr:to>
      <xdr:col>11</xdr:col>
      <xdr:colOff>132480</xdr:colOff>
      <xdr:row>72</xdr:row>
      <xdr:rowOff>57600</xdr:rowOff>
    </xdr:to>
    <xdr:sp macro="" textlink="">
      <xdr:nvSpPr>
        <xdr:cNvPr id="280" name="CustomShape 1">
          <a:extLst>
            <a:ext uri="{FF2B5EF4-FFF2-40B4-BE49-F238E27FC236}">
              <a16:creationId xmlns:a16="http://schemas.microsoft.com/office/drawing/2014/main" id="{00000000-0008-0000-1100-000018010000}"/>
            </a:ext>
          </a:extLst>
        </xdr:cNvPr>
        <xdr:cNvSpPr/>
      </xdr:nvSpPr>
      <xdr:spPr>
        <a:xfrm>
          <a:off x="424440" y="4299840"/>
          <a:ext cx="5431680" cy="9473760"/>
        </a:xfrm>
        <a:custGeom>
          <a:avLst/>
          <a:gdLst/>
          <a:ahLst/>
          <a:cxnLst/>
          <a:rect l="l" t="t" r="r" b="b"/>
          <a:pathLst>
            <a:path w="15039" h="27730">
              <a:moveTo>
                <a:pt x="2506" y="0"/>
              </a:moveTo>
              <a:lnTo>
                <a:pt x="2506" y="0"/>
              </a:lnTo>
              <a:cubicBezTo>
                <a:pt x="2066" y="0"/>
                <a:pt x="1634" y="116"/>
                <a:pt x="1253" y="336"/>
              </a:cubicBezTo>
              <a:cubicBezTo>
                <a:pt x="872" y="556"/>
                <a:pt x="556" y="872"/>
                <a:pt x="336" y="1253"/>
              </a:cubicBezTo>
              <a:cubicBezTo>
                <a:pt x="116" y="1634"/>
                <a:pt x="0" y="2066"/>
                <a:pt x="0" y="2506"/>
              </a:cubicBezTo>
              <a:lnTo>
                <a:pt x="0" y="25222"/>
              </a:lnTo>
              <a:lnTo>
                <a:pt x="0" y="25223"/>
              </a:lnTo>
              <a:cubicBezTo>
                <a:pt x="0" y="25663"/>
                <a:pt x="116" y="26095"/>
                <a:pt x="336" y="26476"/>
              </a:cubicBezTo>
              <a:cubicBezTo>
                <a:pt x="556" y="26857"/>
                <a:pt x="872" y="27173"/>
                <a:pt x="1253" y="27393"/>
              </a:cubicBezTo>
              <a:cubicBezTo>
                <a:pt x="1634" y="27613"/>
                <a:pt x="2066" y="27729"/>
                <a:pt x="2506" y="27729"/>
              </a:cubicBezTo>
              <a:lnTo>
                <a:pt x="12531" y="27729"/>
              </a:lnTo>
              <a:lnTo>
                <a:pt x="12532" y="27729"/>
              </a:lnTo>
              <a:cubicBezTo>
                <a:pt x="12972" y="27729"/>
                <a:pt x="13404" y="27613"/>
                <a:pt x="13785" y="27393"/>
              </a:cubicBezTo>
              <a:cubicBezTo>
                <a:pt x="14166" y="27173"/>
                <a:pt x="14482" y="26857"/>
                <a:pt x="14702" y="26476"/>
              </a:cubicBezTo>
              <a:cubicBezTo>
                <a:pt x="14922" y="26095"/>
                <a:pt x="15038" y="25663"/>
                <a:pt x="15038" y="25223"/>
              </a:cubicBezTo>
              <a:lnTo>
                <a:pt x="15037" y="2506"/>
              </a:lnTo>
              <a:lnTo>
                <a:pt x="15038" y="2506"/>
              </a:lnTo>
              <a:lnTo>
                <a:pt x="15038" y="2506"/>
              </a:lnTo>
              <a:cubicBezTo>
                <a:pt x="15038" y="2066"/>
                <a:pt x="14922" y="1634"/>
                <a:pt x="14702" y="1253"/>
              </a:cubicBezTo>
              <a:cubicBezTo>
                <a:pt x="14482" y="872"/>
                <a:pt x="14166" y="556"/>
                <a:pt x="13785" y="336"/>
              </a:cubicBezTo>
              <a:cubicBezTo>
                <a:pt x="13404" y="116"/>
                <a:pt x="12972" y="0"/>
                <a:pt x="12532" y="0"/>
              </a:cubicBezTo>
              <a:lnTo>
                <a:pt x="2506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358920</xdr:colOff>
      <xdr:row>25</xdr:row>
      <xdr:rowOff>76680</xdr:rowOff>
    </xdr:from>
    <xdr:to>
      <xdr:col>10</xdr:col>
      <xdr:colOff>390240</xdr:colOff>
      <xdr:row>29</xdr:row>
      <xdr:rowOff>10080</xdr:rowOff>
    </xdr:to>
    <xdr:sp macro="" textlink="">
      <xdr:nvSpPr>
        <xdr:cNvPr id="281" name="CustomShape 1">
          <a:extLst>
            <a:ext uri="{FF2B5EF4-FFF2-40B4-BE49-F238E27FC236}">
              <a16:creationId xmlns:a16="http://schemas.microsoft.com/office/drawing/2014/main" id="{00000000-0008-0000-1100-000019010000}"/>
            </a:ext>
          </a:extLst>
        </xdr:cNvPr>
        <xdr:cNvSpPr/>
      </xdr:nvSpPr>
      <xdr:spPr>
        <a:xfrm>
          <a:off x="640800" y="4839120"/>
          <a:ext cx="4929120" cy="6951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349200</xdr:colOff>
      <xdr:row>29</xdr:row>
      <xdr:rowOff>83160</xdr:rowOff>
    </xdr:from>
    <xdr:to>
      <xdr:col>10</xdr:col>
      <xdr:colOff>387720</xdr:colOff>
      <xdr:row>32</xdr:row>
      <xdr:rowOff>82800</xdr:rowOff>
    </xdr:to>
    <xdr:sp macro="" textlink="">
      <xdr:nvSpPr>
        <xdr:cNvPr id="282" name="CustomShape 1">
          <a:extLst>
            <a:ext uri="{FF2B5EF4-FFF2-40B4-BE49-F238E27FC236}">
              <a16:creationId xmlns:a16="http://schemas.microsoft.com/office/drawing/2014/main" id="{00000000-0008-0000-1100-00001A010000}"/>
            </a:ext>
          </a:extLst>
        </xdr:cNvPr>
        <xdr:cNvSpPr/>
      </xdr:nvSpPr>
      <xdr:spPr>
        <a:xfrm>
          <a:off x="631080" y="5607360"/>
          <a:ext cx="4936320" cy="5713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342360</xdr:colOff>
      <xdr:row>32</xdr:row>
      <xdr:rowOff>152280</xdr:rowOff>
    </xdr:from>
    <xdr:to>
      <xdr:col>10</xdr:col>
      <xdr:colOff>382680</xdr:colOff>
      <xdr:row>35</xdr:row>
      <xdr:rowOff>96840</xdr:rowOff>
    </xdr:to>
    <xdr:sp macro="" textlink="">
      <xdr:nvSpPr>
        <xdr:cNvPr id="283" name="CustomShape 1">
          <a:extLst>
            <a:ext uri="{FF2B5EF4-FFF2-40B4-BE49-F238E27FC236}">
              <a16:creationId xmlns:a16="http://schemas.microsoft.com/office/drawing/2014/main" id="{00000000-0008-0000-1100-00001B010000}"/>
            </a:ext>
          </a:extLst>
        </xdr:cNvPr>
        <xdr:cNvSpPr/>
      </xdr:nvSpPr>
      <xdr:spPr>
        <a:xfrm>
          <a:off x="624240" y="6248160"/>
          <a:ext cx="4938120" cy="5158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342360</xdr:colOff>
      <xdr:row>35</xdr:row>
      <xdr:rowOff>138600</xdr:rowOff>
    </xdr:from>
    <xdr:to>
      <xdr:col>10</xdr:col>
      <xdr:colOff>384480</xdr:colOff>
      <xdr:row>38</xdr:row>
      <xdr:rowOff>117720</xdr:rowOff>
    </xdr:to>
    <xdr:sp macro="" textlink="">
      <xdr:nvSpPr>
        <xdr:cNvPr id="284" name="CustomShape 1">
          <a:extLst>
            <a:ext uri="{FF2B5EF4-FFF2-40B4-BE49-F238E27FC236}">
              <a16:creationId xmlns:a16="http://schemas.microsoft.com/office/drawing/2014/main" id="{00000000-0008-0000-1100-00001C010000}"/>
            </a:ext>
          </a:extLst>
        </xdr:cNvPr>
        <xdr:cNvSpPr/>
      </xdr:nvSpPr>
      <xdr:spPr>
        <a:xfrm>
          <a:off x="624240" y="6805800"/>
          <a:ext cx="4939920" cy="5508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349200</xdr:colOff>
      <xdr:row>38</xdr:row>
      <xdr:rowOff>171720</xdr:rowOff>
    </xdr:from>
    <xdr:to>
      <xdr:col>10</xdr:col>
      <xdr:colOff>370440</xdr:colOff>
      <xdr:row>43</xdr:row>
      <xdr:rowOff>10080</xdr:rowOff>
    </xdr:to>
    <xdr:sp macro="" textlink="">
      <xdr:nvSpPr>
        <xdr:cNvPr id="285" name="CustomShape 1">
          <a:extLst>
            <a:ext uri="{FF2B5EF4-FFF2-40B4-BE49-F238E27FC236}">
              <a16:creationId xmlns:a16="http://schemas.microsoft.com/office/drawing/2014/main" id="{00000000-0008-0000-1100-00001D010000}"/>
            </a:ext>
          </a:extLst>
        </xdr:cNvPr>
        <xdr:cNvSpPr/>
      </xdr:nvSpPr>
      <xdr:spPr>
        <a:xfrm>
          <a:off x="631080" y="7410600"/>
          <a:ext cx="4919040" cy="7909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342360</xdr:colOff>
      <xdr:row>43</xdr:row>
      <xdr:rowOff>97200</xdr:rowOff>
    </xdr:from>
    <xdr:to>
      <xdr:col>10</xdr:col>
      <xdr:colOff>371520</xdr:colOff>
      <xdr:row>48</xdr:row>
      <xdr:rowOff>5040</xdr:rowOff>
    </xdr:to>
    <xdr:sp macro="" textlink="">
      <xdr:nvSpPr>
        <xdr:cNvPr id="286" name="CustomShape 1">
          <a:extLst>
            <a:ext uri="{FF2B5EF4-FFF2-40B4-BE49-F238E27FC236}">
              <a16:creationId xmlns:a16="http://schemas.microsoft.com/office/drawing/2014/main" id="{00000000-0008-0000-1100-00001E010000}"/>
            </a:ext>
          </a:extLst>
        </xdr:cNvPr>
        <xdr:cNvSpPr/>
      </xdr:nvSpPr>
      <xdr:spPr>
        <a:xfrm>
          <a:off x="624240" y="8288640"/>
          <a:ext cx="4926960" cy="8604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335880</xdr:colOff>
      <xdr:row>48</xdr:row>
      <xdr:rowOff>84960</xdr:rowOff>
    </xdr:from>
    <xdr:to>
      <xdr:col>10</xdr:col>
      <xdr:colOff>382680</xdr:colOff>
      <xdr:row>51</xdr:row>
      <xdr:rowOff>144720</xdr:rowOff>
    </xdr:to>
    <xdr:sp macro="" textlink="">
      <xdr:nvSpPr>
        <xdr:cNvPr id="287" name="CustomShape 1">
          <a:extLst>
            <a:ext uri="{FF2B5EF4-FFF2-40B4-BE49-F238E27FC236}">
              <a16:creationId xmlns:a16="http://schemas.microsoft.com/office/drawing/2014/main" id="{00000000-0008-0000-1100-00001F010000}"/>
            </a:ext>
          </a:extLst>
        </xdr:cNvPr>
        <xdr:cNvSpPr/>
      </xdr:nvSpPr>
      <xdr:spPr>
        <a:xfrm>
          <a:off x="617760" y="9228960"/>
          <a:ext cx="4944600" cy="6310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329400</xdr:colOff>
      <xdr:row>52</xdr:row>
      <xdr:rowOff>36000</xdr:rowOff>
    </xdr:from>
    <xdr:to>
      <xdr:col>10</xdr:col>
      <xdr:colOff>384480</xdr:colOff>
      <xdr:row>55</xdr:row>
      <xdr:rowOff>68760</xdr:rowOff>
    </xdr:to>
    <xdr:sp macro="" textlink="">
      <xdr:nvSpPr>
        <xdr:cNvPr id="288" name="CustomShape 1">
          <a:extLst>
            <a:ext uri="{FF2B5EF4-FFF2-40B4-BE49-F238E27FC236}">
              <a16:creationId xmlns:a16="http://schemas.microsoft.com/office/drawing/2014/main" id="{00000000-0008-0000-1100-000020010000}"/>
            </a:ext>
          </a:extLst>
        </xdr:cNvPr>
        <xdr:cNvSpPr/>
      </xdr:nvSpPr>
      <xdr:spPr>
        <a:xfrm>
          <a:off x="611280" y="9941760"/>
          <a:ext cx="4952880" cy="6044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316080</xdr:colOff>
      <xdr:row>55</xdr:row>
      <xdr:rowOff>145440</xdr:rowOff>
    </xdr:from>
    <xdr:to>
      <xdr:col>10</xdr:col>
      <xdr:colOff>396360</xdr:colOff>
      <xdr:row>58</xdr:row>
      <xdr:rowOff>145080</xdr:rowOff>
    </xdr:to>
    <xdr:sp macro="" textlink="">
      <xdr:nvSpPr>
        <xdr:cNvPr id="289" name="CustomShape 1">
          <a:extLst>
            <a:ext uri="{FF2B5EF4-FFF2-40B4-BE49-F238E27FC236}">
              <a16:creationId xmlns:a16="http://schemas.microsoft.com/office/drawing/2014/main" id="{00000000-0008-0000-1100-000021010000}"/>
            </a:ext>
          </a:extLst>
        </xdr:cNvPr>
        <xdr:cNvSpPr/>
      </xdr:nvSpPr>
      <xdr:spPr>
        <a:xfrm>
          <a:off x="597960" y="10622880"/>
          <a:ext cx="4978080" cy="5709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316080</xdr:colOff>
      <xdr:row>59</xdr:row>
      <xdr:rowOff>4680</xdr:rowOff>
    </xdr:from>
    <xdr:to>
      <xdr:col>10</xdr:col>
      <xdr:colOff>400680</xdr:colOff>
      <xdr:row>62</xdr:row>
      <xdr:rowOff>20520</xdr:rowOff>
    </xdr:to>
    <xdr:sp macro="" textlink="">
      <xdr:nvSpPr>
        <xdr:cNvPr id="290" name="CustomShape 1">
          <a:extLst>
            <a:ext uri="{FF2B5EF4-FFF2-40B4-BE49-F238E27FC236}">
              <a16:creationId xmlns:a16="http://schemas.microsoft.com/office/drawing/2014/main" id="{00000000-0008-0000-1100-000022010000}"/>
            </a:ext>
          </a:extLst>
        </xdr:cNvPr>
        <xdr:cNvSpPr/>
      </xdr:nvSpPr>
      <xdr:spPr>
        <a:xfrm>
          <a:off x="597960" y="11243880"/>
          <a:ext cx="4982400" cy="5875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316080</xdr:colOff>
      <xdr:row>62</xdr:row>
      <xdr:rowOff>72720</xdr:rowOff>
    </xdr:from>
    <xdr:to>
      <xdr:col>10</xdr:col>
      <xdr:colOff>406080</xdr:colOff>
      <xdr:row>65</xdr:row>
      <xdr:rowOff>117360</xdr:rowOff>
    </xdr:to>
    <xdr:sp macro="" textlink="">
      <xdr:nvSpPr>
        <xdr:cNvPr id="291" name="CustomShape 1">
          <a:extLst>
            <a:ext uri="{FF2B5EF4-FFF2-40B4-BE49-F238E27FC236}">
              <a16:creationId xmlns:a16="http://schemas.microsoft.com/office/drawing/2014/main" id="{00000000-0008-0000-1100-000023010000}"/>
            </a:ext>
          </a:extLst>
        </xdr:cNvPr>
        <xdr:cNvSpPr/>
      </xdr:nvSpPr>
      <xdr:spPr>
        <a:xfrm>
          <a:off x="597960" y="11883600"/>
          <a:ext cx="4987800" cy="6159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451800</xdr:colOff>
      <xdr:row>23</xdr:row>
      <xdr:rowOff>62640</xdr:rowOff>
    </xdr:from>
    <xdr:to>
      <xdr:col>9</xdr:col>
      <xdr:colOff>110520</xdr:colOff>
      <xdr:row>25</xdr:row>
      <xdr:rowOff>41040</xdr:rowOff>
    </xdr:to>
    <xdr:sp macro="" textlink="">
      <xdr:nvSpPr>
        <xdr:cNvPr id="292" name="CustomShape 1">
          <a:extLst>
            <a:ext uri="{FF2B5EF4-FFF2-40B4-BE49-F238E27FC236}">
              <a16:creationId xmlns:a16="http://schemas.microsoft.com/office/drawing/2014/main" id="{00000000-0008-0000-1100-000024010000}"/>
            </a:ext>
          </a:extLst>
        </xdr:cNvPr>
        <xdr:cNvSpPr/>
      </xdr:nvSpPr>
      <xdr:spPr>
        <a:xfrm>
          <a:off x="1821960" y="4443840"/>
          <a:ext cx="2923920" cy="359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Relação de Pagamento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226080</xdr:colOff>
      <xdr:row>10</xdr:row>
      <xdr:rowOff>43200</xdr:rowOff>
    </xdr:from>
    <xdr:to>
      <xdr:col>11</xdr:col>
      <xdr:colOff>185400</xdr:colOff>
      <xdr:row>22</xdr:row>
      <xdr:rowOff>4320</xdr:rowOff>
    </xdr:to>
    <xdr:sp macro="" textlink="">
      <xdr:nvSpPr>
        <xdr:cNvPr id="293" name="CustomShape 1">
          <a:extLst>
            <a:ext uri="{FF2B5EF4-FFF2-40B4-BE49-F238E27FC236}">
              <a16:creationId xmlns:a16="http://schemas.microsoft.com/office/drawing/2014/main" id="{00000000-0008-0000-1100-000025010000}"/>
            </a:ext>
          </a:extLst>
        </xdr:cNvPr>
        <xdr:cNvSpPr/>
      </xdr:nvSpPr>
      <xdr:spPr>
        <a:xfrm>
          <a:off x="507960" y="1947960"/>
          <a:ext cx="5401080" cy="2247120"/>
        </a:xfrm>
        <a:custGeom>
          <a:avLst/>
          <a:gdLst/>
          <a:ahLst/>
          <a:cxnLst/>
          <a:rect l="l" t="t" r="r" b="b"/>
          <a:pathLst>
            <a:path w="14954" h="6584">
              <a:moveTo>
                <a:pt x="1097" y="0"/>
              </a:moveTo>
              <a:lnTo>
                <a:pt x="1097" y="0"/>
              </a:lnTo>
              <a:cubicBezTo>
                <a:pt x="905" y="0"/>
                <a:pt x="715" y="51"/>
                <a:pt x="549" y="147"/>
              </a:cubicBezTo>
              <a:cubicBezTo>
                <a:pt x="382" y="243"/>
                <a:pt x="243" y="382"/>
                <a:pt x="147" y="549"/>
              </a:cubicBezTo>
              <a:cubicBezTo>
                <a:pt x="51" y="715"/>
                <a:pt x="0" y="905"/>
                <a:pt x="0" y="1097"/>
              </a:cubicBezTo>
              <a:lnTo>
                <a:pt x="0" y="5485"/>
              </a:lnTo>
              <a:lnTo>
                <a:pt x="0" y="5486"/>
              </a:lnTo>
              <a:cubicBezTo>
                <a:pt x="0" y="5678"/>
                <a:pt x="51" y="5868"/>
                <a:pt x="147" y="6034"/>
              </a:cubicBezTo>
              <a:cubicBezTo>
                <a:pt x="243" y="6201"/>
                <a:pt x="382" y="6340"/>
                <a:pt x="549" y="6436"/>
              </a:cubicBezTo>
              <a:cubicBezTo>
                <a:pt x="715" y="6532"/>
                <a:pt x="905" y="6583"/>
                <a:pt x="1097" y="6583"/>
              </a:cubicBezTo>
              <a:lnTo>
                <a:pt x="13855" y="6582"/>
              </a:lnTo>
              <a:lnTo>
                <a:pt x="13856" y="6583"/>
              </a:lnTo>
              <a:cubicBezTo>
                <a:pt x="14048" y="6583"/>
                <a:pt x="14238" y="6532"/>
                <a:pt x="14404" y="6436"/>
              </a:cubicBezTo>
              <a:cubicBezTo>
                <a:pt x="14571" y="6340"/>
                <a:pt x="14710" y="6201"/>
                <a:pt x="14806" y="6034"/>
              </a:cubicBezTo>
              <a:cubicBezTo>
                <a:pt x="14902" y="5868"/>
                <a:pt x="14953" y="5678"/>
                <a:pt x="14953" y="5486"/>
              </a:cubicBezTo>
              <a:lnTo>
                <a:pt x="14953" y="1097"/>
              </a:lnTo>
              <a:lnTo>
                <a:pt x="14953" y="1097"/>
              </a:lnTo>
              <a:lnTo>
                <a:pt x="14953" y="1097"/>
              </a:lnTo>
              <a:cubicBezTo>
                <a:pt x="14953" y="905"/>
                <a:pt x="14902" y="715"/>
                <a:pt x="14806" y="549"/>
              </a:cubicBezTo>
              <a:cubicBezTo>
                <a:pt x="14710" y="382"/>
                <a:pt x="14571" y="243"/>
                <a:pt x="14404" y="147"/>
              </a:cubicBezTo>
              <a:cubicBezTo>
                <a:pt x="14238" y="51"/>
                <a:pt x="14048" y="0"/>
                <a:pt x="13856" y="0"/>
              </a:cubicBezTo>
              <a:lnTo>
                <a:pt x="1097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486360</xdr:colOff>
      <xdr:row>13</xdr:row>
      <xdr:rowOff>5040</xdr:rowOff>
    </xdr:from>
    <xdr:to>
      <xdr:col>10</xdr:col>
      <xdr:colOff>463320</xdr:colOff>
      <xdr:row>15</xdr:row>
      <xdr:rowOff>122760</xdr:rowOff>
    </xdr:to>
    <xdr:sp macro="" textlink="">
      <xdr:nvSpPr>
        <xdr:cNvPr id="294" name="CustomShape 1">
          <a:extLst>
            <a:ext uri="{FF2B5EF4-FFF2-40B4-BE49-F238E27FC236}">
              <a16:creationId xmlns:a16="http://schemas.microsoft.com/office/drawing/2014/main" id="{00000000-0008-0000-1100-000026010000}"/>
            </a:ext>
          </a:extLst>
        </xdr:cNvPr>
        <xdr:cNvSpPr/>
      </xdr:nvSpPr>
      <xdr:spPr>
        <a:xfrm>
          <a:off x="768240" y="2481480"/>
          <a:ext cx="4874760" cy="4986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474120</xdr:colOff>
      <xdr:row>16</xdr:row>
      <xdr:rowOff>6840</xdr:rowOff>
    </xdr:from>
    <xdr:to>
      <xdr:col>10</xdr:col>
      <xdr:colOff>468720</xdr:colOff>
      <xdr:row>18</xdr:row>
      <xdr:rowOff>42480</xdr:rowOff>
    </xdr:to>
    <xdr:sp macro="" textlink="">
      <xdr:nvSpPr>
        <xdr:cNvPr id="295" name="CustomShape 1">
          <a:extLst>
            <a:ext uri="{FF2B5EF4-FFF2-40B4-BE49-F238E27FC236}">
              <a16:creationId xmlns:a16="http://schemas.microsoft.com/office/drawing/2014/main" id="{00000000-0008-0000-1100-000027010000}"/>
            </a:ext>
          </a:extLst>
        </xdr:cNvPr>
        <xdr:cNvSpPr/>
      </xdr:nvSpPr>
      <xdr:spPr>
        <a:xfrm>
          <a:off x="756000" y="3054600"/>
          <a:ext cx="4892400" cy="4168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507240</xdr:colOff>
      <xdr:row>13</xdr:row>
      <xdr:rowOff>159120</xdr:rowOff>
    </xdr:from>
    <xdr:to>
      <xdr:col>3</xdr:col>
      <xdr:colOff>316800</xdr:colOff>
      <xdr:row>15</xdr:row>
      <xdr:rowOff>5760</xdr:rowOff>
    </xdr:to>
    <xdr:sp macro="" textlink="">
      <xdr:nvSpPr>
        <xdr:cNvPr id="296" name="CustomShape 1">
          <a:extLst>
            <a:ext uri="{FF2B5EF4-FFF2-40B4-BE49-F238E27FC236}">
              <a16:creationId xmlns:a16="http://schemas.microsoft.com/office/drawing/2014/main" id="{00000000-0008-0000-1100-000028010000}"/>
            </a:ext>
          </a:extLst>
        </xdr:cNvPr>
        <xdr:cNvSpPr/>
      </xdr:nvSpPr>
      <xdr:spPr>
        <a:xfrm>
          <a:off x="789120" y="2635560"/>
          <a:ext cx="897840" cy="227520"/>
        </a:xfrm>
        <a:custGeom>
          <a:avLst/>
          <a:gdLst/>
          <a:ahLst/>
          <a:cxnLst/>
          <a:rect l="l" t="t" r="r" b="b"/>
          <a:pathLst>
            <a:path w="979222" h="293522">
              <a:moveTo>
                <a:pt x="0" y="0"/>
              </a:moveTo>
              <a:lnTo>
                <a:pt x="930301" y="0"/>
              </a:lnTo>
              <a:lnTo>
                <a:pt x="979222" y="48921"/>
              </a:lnTo>
              <a:lnTo>
                <a:pt x="979222" y="293522"/>
              </a:lnTo>
              <a:lnTo>
                <a:pt x="979222" y="293522"/>
              </a:lnTo>
              <a:lnTo>
                <a:pt x="48921" y="293522"/>
              </a:lnTo>
              <a:lnTo>
                <a:pt x="0" y="24460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526320</xdr:colOff>
      <xdr:row>13</xdr:row>
      <xdr:rowOff>111960</xdr:rowOff>
    </xdr:from>
    <xdr:to>
      <xdr:col>10</xdr:col>
      <xdr:colOff>493560</xdr:colOff>
      <xdr:row>16</xdr:row>
      <xdr:rowOff>15120</xdr:rowOff>
    </xdr:to>
    <xdr:sp macro="" textlink="">
      <xdr:nvSpPr>
        <xdr:cNvPr id="297" name="CustomShape 1">
          <a:extLst>
            <a:ext uri="{FF2B5EF4-FFF2-40B4-BE49-F238E27FC236}">
              <a16:creationId xmlns:a16="http://schemas.microsoft.com/office/drawing/2014/main" id="{00000000-0008-0000-1100-000029010000}"/>
            </a:ext>
          </a:extLst>
        </xdr:cNvPr>
        <xdr:cNvSpPr/>
      </xdr:nvSpPr>
      <xdr:spPr>
        <a:xfrm>
          <a:off x="1896480" y="2588400"/>
          <a:ext cx="3776760" cy="4744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528120</xdr:colOff>
      <xdr:row>16</xdr:row>
      <xdr:rowOff>115920</xdr:rowOff>
    </xdr:from>
    <xdr:to>
      <xdr:col>10</xdr:col>
      <xdr:colOff>13320</xdr:colOff>
      <xdr:row>19</xdr:row>
      <xdr:rowOff>7560</xdr:rowOff>
    </xdr:to>
    <xdr:sp macro="" textlink="">
      <xdr:nvSpPr>
        <xdr:cNvPr id="298" name="CustomShape 1">
          <a:extLst>
            <a:ext uri="{FF2B5EF4-FFF2-40B4-BE49-F238E27FC236}">
              <a16:creationId xmlns:a16="http://schemas.microsoft.com/office/drawing/2014/main" id="{00000000-0008-0000-1100-00002A010000}"/>
            </a:ext>
          </a:extLst>
        </xdr:cNvPr>
        <xdr:cNvSpPr/>
      </xdr:nvSpPr>
      <xdr:spPr>
        <a:xfrm>
          <a:off x="1898280" y="3163680"/>
          <a:ext cx="3294720" cy="4633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467640</xdr:colOff>
      <xdr:row>18</xdr:row>
      <xdr:rowOff>103320</xdr:rowOff>
    </xdr:from>
    <xdr:to>
      <xdr:col>10</xdr:col>
      <xdr:colOff>460800</xdr:colOff>
      <xdr:row>21</xdr:row>
      <xdr:rowOff>3960</xdr:rowOff>
    </xdr:to>
    <xdr:sp macro="" textlink="">
      <xdr:nvSpPr>
        <xdr:cNvPr id="299" name="CustomShape 1">
          <a:extLst>
            <a:ext uri="{FF2B5EF4-FFF2-40B4-BE49-F238E27FC236}">
              <a16:creationId xmlns:a16="http://schemas.microsoft.com/office/drawing/2014/main" id="{00000000-0008-0000-1100-00002B010000}"/>
            </a:ext>
          </a:extLst>
        </xdr:cNvPr>
        <xdr:cNvSpPr/>
      </xdr:nvSpPr>
      <xdr:spPr>
        <a:xfrm>
          <a:off x="749520" y="3532320"/>
          <a:ext cx="4890960" cy="4719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491760</xdr:colOff>
      <xdr:row>19</xdr:row>
      <xdr:rowOff>30240</xdr:rowOff>
    </xdr:from>
    <xdr:to>
      <xdr:col>3</xdr:col>
      <xdr:colOff>303840</xdr:colOff>
      <xdr:row>20</xdr:row>
      <xdr:rowOff>69840</xdr:rowOff>
    </xdr:to>
    <xdr:sp macro="" textlink="">
      <xdr:nvSpPr>
        <xdr:cNvPr id="300" name="CustomShape 1">
          <a:extLst>
            <a:ext uri="{FF2B5EF4-FFF2-40B4-BE49-F238E27FC236}">
              <a16:creationId xmlns:a16="http://schemas.microsoft.com/office/drawing/2014/main" id="{00000000-0008-0000-1100-00002C010000}"/>
            </a:ext>
          </a:extLst>
        </xdr:cNvPr>
        <xdr:cNvSpPr/>
      </xdr:nvSpPr>
      <xdr:spPr>
        <a:xfrm>
          <a:off x="773640" y="3649680"/>
          <a:ext cx="900360" cy="230040"/>
        </a:xfrm>
        <a:custGeom>
          <a:avLst/>
          <a:gdLst/>
          <a:ahLst/>
          <a:cxnLst/>
          <a:rect l="l" t="t" r="r" b="b"/>
          <a:pathLst>
            <a:path w="967493" h="309524">
              <a:moveTo>
                <a:pt x="0" y="0"/>
              </a:moveTo>
              <a:lnTo>
                <a:pt x="915905" y="0"/>
              </a:lnTo>
              <a:lnTo>
                <a:pt x="967493" y="51588"/>
              </a:lnTo>
              <a:lnTo>
                <a:pt x="967493" y="309524"/>
              </a:lnTo>
              <a:lnTo>
                <a:pt x="967493" y="309524"/>
              </a:lnTo>
              <a:lnTo>
                <a:pt x="51588" y="309524"/>
              </a:lnTo>
              <a:lnTo>
                <a:pt x="0" y="25793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508320</xdr:colOff>
      <xdr:row>19</xdr:row>
      <xdr:rowOff>720</xdr:rowOff>
    </xdr:from>
    <xdr:to>
      <xdr:col>10</xdr:col>
      <xdr:colOff>454320</xdr:colOff>
      <xdr:row>21</xdr:row>
      <xdr:rowOff>75240</xdr:rowOff>
    </xdr:to>
    <xdr:sp macro="" textlink="">
      <xdr:nvSpPr>
        <xdr:cNvPr id="301" name="CustomShape 1">
          <a:extLst>
            <a:ext uri="{FF2B5EF4-FFF2-40B4-BE49-F238E27FC236}">
              <a16:creationId xmlns:a16="http://schemas.microsoft.com/office/drawing/2014/main" id="{00000000-0008-0000-1100-00002D010000}"/>
            </a:ext>
          </a:extLst>
        </xdr:cNvPr>
        <xdr:cNvSpPr/>
      </xdr:nvSpPr>
      <xdr:spPr>
        <a:xfrm>
          <a:off x="1878480" y="3620160"/>
          <a:ext cx="3755520" cy="4554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370080</xdr:colOff>
      <xdr:row>30</xdr:row>
      <xdr:rowOff>58680</xdr:rowOff>
    </xdr:from>
    <xdr:to>
      <xdr:col>4</xdr:col>
      <xdr:colOff>258120</xdr:colOff>
      <xdr:row>31</xdr:row>
      <xdr:rowOff>123840</xdr:rowOff>
    </xdr:to>
    <xdr:sp macro="" textlink="">
      <xdr:nvSpPr>
        <xdr:cNvPr id="302" name="CustomShape 1">
          <a:extLst>
            <a:ext uri="{FF2B5EF4-FFF2-40B4-BE49-F238E27FC236}">
              <a16:creationId xmlns:a16="http://schemas.microsoft.com/office/drawing/2014/main" id="{00000000-0008-0000-1100-00002E010000}"/>
            </a:ext>
          </a:extLst>
        </xdr:cNvPr>
        <xdr:cNvSpPr/>
      </xdr:nvSpPr>
      <xdr:spPr>
        <a:xfrm>
          <a:off x="651960" y="5773680"/>
          <a:ext cx="1520640" cy="255600"/>
        </a:xfrm>
        <a:custGeom>
          <a:avLst/>
          <a:gdLst/>
          <a:ahLst/>
          <a:cxnLst/>
          <a:rect l="l" t="t" r="r" b="b"/>
          <a:pathLst>
            <a:path w="1521321" h="269106">
              <a:moveTo>
                <a:pt x="0" y="0"/>
              </a:moveTo>
              <a:lnTo>
                <a:pt x="1476469" y="0"/>
              </a:lnTo>
              <a:lnTo>
                <a:pt x="1521321" y="44852"/>
              </a:lnTo>
              <a:lnTo>
                <a:pt x="1521321" y="269106"/>
              </a:lnTo>
              <a:lnTo>
                <a:pt x="1521321" y="269106"/>
              </a:lnTo>
              <a:lnTo>
                <a:pt x="44852" y="269106"/>
              </a:lnTo>
              <a:lnTo>
                <a:pt x="0" y="22425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N° do Lançamento: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288720</xdr:colOff>
      <xdr:row>30</xdr:row>
      <xdr:rowOff>47880</xdr:rowOff>
    </xdr:from>
    <xdr:to>
      <xdr:col>10</xdr:col>
      <xdr:colOff>449280</xdr:colOff>
      <xdr:row>32</xdr:row>
      <xdr:rowOff>111960</xdr:rowOff>
    </xdr:to>
    <xdr:sp macro="" textlink="">
      <xdr:nvSpPr>
        <xdr:cNvPr id="303" name="CustomShape 1">
          <a:extLst>
            <a:ext uri="{FF2B5EF4-FFF2-40B4-BE49-F238E27FC236}">
              <a16:creationId xmlns:a16="http://schemas.microsoft.com/office/drawing/2014/main" id="{00000000-0008-0000-1100-00002F010000}"/>
            </a:ext>
          </a:extLst>
        </xdr:cNvPr>
        <xdr:cNvSpPr/>
      </xdr:nvSpPr>
      <xdr:spPr>
        <a:xfrm>
          <a:off x="2203200" y="5762880"/>
          <a:ext cx="3425760" cy="4449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Enumerar cada um dos pagamentos efetuados em ordem cronológica (Ex. 1, 2, 3, ...)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363600</xdr:colOff>
      <xdr:row>36</xdr:row>
      <xdr:rowOff>78840</xdr:rowOff>
    </xdr:from>
    <xdr:to>
      <xdr:col>4</xdr:col>
      <xdr:colOff>264600</xdr:colOff>
      <xdr:row>37</xdr:row>
      <xdr:rowOff>163080</xdr:rowOff>
    </xdr:to>
    <xdr:sp macro="" textlink="">
      <xdr:nvSpPr>
        <xdr:cNvPr id="304" name="CustomShape 1">
          <a:extLst>
            <a:ext uri="{FF2B5EF4-FFF2-40B4-BE49-F238E27FC236}">
              <a16:creationId xmlns:a16="http://schemas.microsoft.com/office/drawing/2014/main" id="{00000000-0008-0000-1100-000030010000}"/>
            </a:ext>
          </a:extLst>
        </xdr:cNvPr>
        <xdr:cNvSpPr/>
      </xdr:nvSpPr>
      <xdr:spPr>
        <a:xfrm>
          <a:off x="645480" y="6936840"/>
          <a:ext cx="1533600" cy="274680"/>
        </a:xfrm>
        <a:custGeom>
          <a:avLst/>
          <a:gdLst/>
          <a:ahLst/>
          <a:cxnLst/>
          <a:rect l="l" t="t" r="r" b="b"/>
          <a:pathLst>
            <a:path w="979786" h="281156">
              <a:moveTo>
                <a:pt x="0" y="0"/>
              </a:moveTo>
              <a:lnTo>
                <a:pt x="932926" y="0"/>
              </a:lnTo>
              <a:lnTo>
                <a:pt x="979786" y="46860"/>
              </a:lnTo>
              <a:lnTo>
                <a:pt x="979786" y="281156"/>
              </a:lnTo>
              <a:lnTo>
                <a:pt x="979786" y="281156"/>
              </a:lnTo>
              <a:lnTo>
                <a:pt x="46860" y="281156"/>
              </a:lnTo>
              <a:lnTo>
                <a:pt x="0" y="23429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CNPJ/CPF: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314280</xdr:colOff>
      <xdr:row>36</xdr:row>
      <xdr:rowOff>75960</xdr:rowOff>
    </xdr:from>
    <xdr:to>
      <xdr:col>10</xdr:col>
      <xdr:colOff>396000</xdr:colOff>
      <xdr:row>38</xdr:row>
      <xdr:rowOff>187920</xdr:rowOff>
    </xdr:to>
    <xdr:sp macro="" textlink="">
      <xdr:nvSpPr>
        <xdr:cNvPr id="305" name="CustomShape 1">
          <a:extLst>
            <a:ext uri="{FF2B5EF4-FFF2-40B4-BE49-F238E27FC236}">
              <a16:creationId xmlns:a16="http://schemas.microsoft.com/office/drawing/2014/main" id="{00000000-0008-0000-1100-000031010000}"/>
            </a:ext>
          </a:extLst>
        </xdr:cNvPr>
        <xdr:cNvSpPr/>
      </xdr:nvSpPr>
      <xdr:spPr>
        <a:xfrm>
          <a:off x="2228760" y="6933960"/>
          <a:ext cx="3346920" cy="492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de inscrição do credor no Cadastro Nacional de Contribuintes.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346680</xdr:colOff>
      <xdr:row>39</xdr:row>
      <xdr:rowOff>52560</xdr:rowOff>
    </xdr:from>
    <xdr:to>
      <xdr:col>10</xdr:col>
      <xdr:colOff>416160</xdr:colOff>
      <xdr:row>43</xdr:row>
      <xdr:rowOff>2880</xdr:rowOff>
    </xdr:to>
    <xdr:sp macro="" textlink="">
      <xdr:nvSpPr>
        <xdr:cNvPr id="306" name="CustomShape 1">
          <a:extLst>
            <a:ext uri="{FF2B5EF4-FFF2-40B4-BE49-F238E27FC236}">
              <a16:creationId xmlns:a16="http://schemas.microsoft.com/office/drawing/2014/main" id="{00000000-0008-0000-1100-000032010000}"/>
            </a:ext>
          </a:extLst>
        </xdr:cNvPr>
        <xdr:cNvSpPr/>
      </xdr:nvSpPr>
      <xdr:spPr>
        <a:xfrm>
          <a:off x="2261160" y="7481880"/>
          <a:ext cx="3334680" cy="7124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código do Natureza da Despesa conforma discriminado nas Notas de Empenho ou aos pagamentos efetuados dentro do Programa de Trabalho (Portaria nº 448/2002).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362160</xdr:colOff>
      <xdr:row>44</xdr:row>
      <xdr:rowOff>182160</xdr:rowOff>
    </xdr:from>
    <xdr:to>
      <xdr:col>4</xdr:col>
      <xdr:colOff>264600</xdr:colOff>
      <xdr:row>46</xdr:row>
      <xdr:rowOff>94680</xdr:rowOff>
    </xdr:to>
    <xdr:sp macro="" textlink="">
      <xdr:nvSpPr>
        <xdr:cNvPr id="307" name="CustomShape 1">
          <a:extLst>
            <a:ext uri="{FF2B5EF4-FFF2-40B4-BE49-F238E27FC236}">
              <a16:creationId xmlns:a16="http://schemas.microsoft.com/office/drawing/2014/main" id="{00000000-0008-0000-1100-000033010000}"/>
            </a:ext>
          </a:extLst>
        </xdr:cNvPr>
        <xdr:cNvSpPr/>
      </xdr:nvSpPr>
      <xdr:spPr>
        <a:xfrm>
          <a:off x="644040" y="8564040"/>
          <a:ext cx="1535040" cy="293400"/>
        </a:xfrm>
        <a:custGeom>
          <a:avLst/>
          <a:gdLst/>
          <a:ahLst/>
          <a:cxnLst/>
          <a:rect l="l" t="t" r="r" b="b"/>
          <a:pathLst>
            <a:path w="2022464" h="301491">
              <a:moveTo>
                <a:pt x="0" y="0"/>
              </a:moveTo>
              <a:lnTo>
                <a:pt x="1972214" y="0"/>
              </a:lnTo>
              <a:lnTo>
                <a:pt x="2022464" y="50250"/>
              </a:lnTo>
              <a:lnTo>
                <a:pt x="2022464" y="301491"/>
              </a:lnTo>
              <a:lnTo>
                <a:pt x="2022464" y="301491"/>
              </a:lnTo>
              <a:lnTo>
                <a:pt x="50250" y="301491"/>
              </a:lnTo>
              <a:lnTo>
                <a:pt x="0" y="2512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Modalidade da Licitação: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316440</xdr:colOff>
      <xdr:row>43</xdr:row>
      <xdr:rowOff>90720</xdr:rowOff>
    </xdr:from>
    <xdr:to>
      <xdr:col>11</xdr:col>
      <xdr:colOff>3755</xdr:colOff>
      <xdr:row>50</xdr:row>
      <xdr:rowOff>47520</xdr:rowOff>
    </xdr:to>
    <xdr:sp macro="" textlink="">
      <xdr:nvSpPr>
        <xdr:cNvPr id="308" name="CustomShape 1">
          <a:extLst>
            <a:ext uri="{FF2B5EF4-FFF2-40B4-BE49-F238E27FC236}">
              <a16:creationId xmlns:a16="http://schemas.microsoft.com/office/drawing/2014/main" id="{00000000-0008-0000-1100-000034010000}"/>
            </a:ext>
          </a:extLst>
        </xdr:cNvPr>
        <xdr:cNvSpPr/>
      </xdr:nvSpPr>
      <xdr:spPr>
        <a:xfrm>
          <a:off x="2230920" y="8282160"/>
          <a:ext cx="3470040" cy="12902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a modalidade da licitação realizada (TP-Tomada de Preços, CC-Carta-Convite , CO-Concorrência, IN-Inexigibilidade , DI-Dispensa , PP - Pegão Presencial , PE - Pregão Eletronico e CP - Chamada Pública), seguida do respectivo seguida do respectivo número.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359280</xdr:colOff>
      <xdr:row>49</xdr:row>
      <xdr:rowOff>39600</xdr:rowOff>
    </xdr:from>
    <xdr:to>
      <xdr:col>4</xdr:col>
      <xdr:colOff>258120</xdr:colOff>
      <xdr:row>50</xdr:row>
      <xdr:rowOff>140040</xdr:rowOff>
    </xdr:to>
    <xdr:sp macro="" textlink="">
      <xdr:nvSpPr>
        <xdr:cNvPr id="309" name="CustomShape 1">
          <a:extLst>
            <a:ext uri="{FF2B5EF4-FFF2-40B4-BE49-F238E27FC236}">
              <a16:creationId xmlns:a16="http://schemas.microsoft.com/office/drawing/2014/main" id="{00000000-0008-0000-1100-000035010000}"/>
            </a:ext>
          </a:extLst>
        </xdr:cNvPr>
        <xdr:cNvSpPr/>
      </xdr:nvSpPr>
      <xdr:spPr>
        <a:xfrm>
          <a:off x="641160" y="9374040"/>
          <a:ext cx="1531440" cy="290880"/>
        </a:xfrm>
        <a:custGeom>
          <a:avLst/>
          <a:gdLst/>
          <a:ahLst/>
          <a:cxnLst/>
          <a:rect l="l" t="t" r="r" b="b"/>
          <a:pathLst>
            <a:path w="2274933" h="248924">
              <a:moveTo>
                <a:pt x="0" y="0"/>
              </a:moveTo>
              <a:lnTo>
                <a:pt x="2233445" y="0"/>
              </a:lnTo>
              <a:lnTo>
                <a:pt x="2274933" y="41488"/>
              </a:lnTo>
              <a:lnTo>
                <a:pt x="2274933" y="248924"/>
              </a:lnTo>
              <a:lnTo>
                <a:pt x="2274933" y="248924"/>
              </a:lnTo>
              <a:lnTo>
                <a:pt x="41488" y="248924"/>
              </a:lnTo>
              <a:lnTo>
                <a:pt x="0" y="20743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N° do Cheque ou Ord. Bancária: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310680</xdr:colOff>
      <xdr:row>48</xdr:row>
      <xdr:rowOff>187200</xdr:rowOff>
    </xdr:from>
    <xdr:to>
      <xdr:col>10</xdr:col>
      <xdr:colOff>2675</xdr:colOff>
      <xdr:row>51</xdr:row>
      <xdr:rowOff>126000</xdr:rowOff>
    </xdr:to>
    <xdr:sp macro="" textlink="">
      <xdr:nvSpPr>
        <xdr:cNvPr id="310" name="CustomShape 1">
          <a:extLst>
            <a:ext uri="{FF2B5EF4-FFF2-40B4-BE49-F238E27FC236}">
              <a16:creationId xmlns:a16="http://schemas.microsoft.com/office/drawing/2014/main" id="{00000000-0008-0000-1100-000036010000}"/>
            </a:ext>
          </a:extLst>
        </xdr:cNvPr>
        <xdr:cNvSpPr/>
      </xdr:nvSpPr>
      <xdr:spPr>
        <a:xfrm>
          <a:off x="2225160" y="9331200"/>
          <a:ext cx="2930400" cy="510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do cheque ou da ordem bancária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ou transferência, precedido das letras CH ou OB,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onforme o caso.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385560</xdr:colOff>
      <xdr:row>26</xdr:row>
      <xdr:rowOff>124560</xdr:rowOff>
    </xdr:from>
    <xdr:to>
      <xdr:col>4</xdr:col>
      <xdr:colOff>258120</xdr:colOff>
      <xdr:row>27</xdr:row>
      <xdr:rowOff>172800</xdr:rowOff>
    </xdr:to>
    <xdr:sp macro="" textlink="">
      <xdr:nvSpPr>
        <xdr:cNvPr id="311" name="CustomShape 1">
          <a:extLst>
            <a:ext uri="{FF2B5EF4-FFF2-40B4-BE49-F238E27FC236}">
              <a16:creationId xmlns:a16="http://schemas.microsoft.com/office/drawing/2014/main" id="{00000000-0008-0000-1100-000037010000}"/>
            </a:ext>
          </a:extLst>
        </xdr:cNvPr>
        <xdr:cNvSpPr/>
      </xdr:nvSpPr>
      <xdr:spPr>
        <a:xfrm>
          <a:off x="667440" y="5077440"/>
          <a:ext cx="1505160" cy="238680"/>
        </a:xfrm>
        <a:custGeom>
          <a:avLst/>
          <a:gdLst/>
          <a:ahLst/>
          <a:cxnLst/>
          <a:rect l="l" t="t" r="r" b="b"/>
          <a:pathLst>
            <a:path w="888438" h="355391">
              <a:moveTo>
                <a:pt x="0" y="0"/>
              </a:moveTo>
              <a:lnTo>
                <a:pt x="829205" y="0"/>
              </a:lnTo>
              <a:lnTo>
                <a:pt x="888438" y="59233"/>
              </a:lnTo>
              <a:lnTo>
                <a:pt x="888438" y="355391"/>
              </a:lnTo>
              <a:lnTo>
                <a:pt x="888438" y="355391"/>
              </a:lnTo>
              <a:lnTo>
                <a:pt x="59233" y="355391"/>
              </a:lnTo>
              <a:lnTo>
                <a:pt x="0" y="296158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Recurso: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309600</xdr:colOff>
      <xdr:row>25</xdr:row>
      <xdr:rowOff>145800</xdr:rowOff>
    </xdr:from>
    <xdr:to>
      <xdr:col>10</xdr:col>
      <xdr:colOff>399600</xdr:colOff>
      <xdr:row>29</xdr:row>
      <xdr:rowOff>9720</xdr:rowOff>
    </xdr:to>
    <xdr:sp macro="" textlink="">
      <xdr:nvSpPr>
        <xdr:cNvPr id="312" name="CustomShape 1">
          <a:extLst>
            <a:ext uri="{FF2B5EF4-FFF2-40B4-BE49-F238E27FC236}">
              <a16:creationId xmlns:a16="http://schemas.microsoft.com/office/drawing/2014/main" id="{00000000-0008-0000-1100-000038010000}"/>
            </a:ext>
          </a:extLst>
        </xdr:cNvPr>
        <xdr:cNvSpPr/>
      </xdr:nvSpPr>
      <xdr:spPr>
        <a:xfrm>
          <a:off x="2224080" y="4908240"/>
          <a:ext cx="3355200" cy="625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a fonte de recursos conforme os códigos a seguir:   1 - Concedente   2 - Executor   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3 -  Rendimentos.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307800</xdr:colOff>
      <xdr:row>26</xdr:row>
      <xdr:rowOff>1440</xdr:rowOff>
    </xdr:from>
    <xdr:to>
      <xdr:col>12</xdr:col>
      <xdr:colOff>525240</xdr:colOff>
      <xdr:row>27</xdr:row>
      <xdr:rowOff>123480</xdr:rowOff>
    </xdr:to>
    <xdr:sp macro="" textlink="">
      <xdr:nvSpPr>
        <xdr:cNvPr id="313" name="CustomShape 1">
          <a:extLst>
            <a:ext uri="{FF2B5EF4-FFF2-40B4-BE49-F238E27FC236}">
              <a16:creationId xmlns:a16="http://schemas.microsoft.com/office/drawing/2014/main" id="{00000000-0008-0000-1100-000039010000}"/>
            </a:ext>
          </a:extLst>
        </xdr:cNvPr>
        <xdr:cNvSpPr/>
      </xdr:nvSpPr>
      <xdr:spPr>
        <a:xfrm>
          <a:off x="6031440" y="4954320"/>
          <a:ext cx="761760" cy="312480"/>
        </a:xfrm>
        <a:custGeom>
          <a:avLst/>
          <a:gdLst/>
          <a:ahLst/>
          <a:cxnLst/>
          <a:rect l="l" t="t" r="r" b="b"/>
          <a:pathLst>
            <a:path w="2113" h="899">
              <a:moveTo>
                <a:pt x="0" y="194"/>
              </a:moveTo>
              <a:lnTo>
                <a:pt x="1457" y="194"/>
              </a:lnTo>
              <a:lnTo>
                <a:pt x="1457" y="0"/>
              </a:lnTo>
              <a:lnTo>
                <a:pt x="2112" y="449"/>
              </a:lnTo>
              <a:lnTo>
                <a:pt x="1457" y="898"/>
              </a:lnTo>
              <a:lnTo>
                <a:pt x="1457" y="703"/>
              </a:lnTo>
              <a:lnTo>
                <a:pt x="0" y="703"/>
              </a:lnTo>
              <a:lnTo>
                <a:pt x="0" y="194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356760</xdr:colOff>
      <xdr:row>53</xdr:row>
      <xdr:rowOff>29520</xdr:rowOff>
    </xdr:from>
    <xdr:to>
      <xdr:col>4</xdr:col>
      <xdr:colOff>251280</xdr:colOff>
      <xdr:row>54</xdr:row>
      <xdr:rowOff>102240</xdr:rowOff>
    </xdr:to>
    <xdr:sp macro="" textlink="">
      <xdr:nvSpPr>
        <xdr:cNvPr id="314" name="CustomShape 1">
          <a:extLst>
            <a:ext uri="{FF2B5EF4-FFF2-40B4-BE49-F238E27FC236}">
              <a16:creationId xmlns:a16="http://schemas.microsoft.com/office/drawing/2014/main" id="{00000000-0008-0000-1100-00003A010000}"/>
            </a:ext>
          </a:extLst>
        </xdr:cNvPr>
        <xdr:cNvSpPr/>
      </xdr:nvSpPr>
      <xdr:spPr>
        <a:xfrm>
          <a:off x="638640" y="10125720"/>
          <a:ext cx="1527120" cy="263520"/>
        </a:xfrm>
        <a:custGeom>
          <a:avLst/>
          <a:gdLst/>
          <a:ahLst/>
          <a:cxnLst/>
          <a:rect l="l" t="t" r="r" b="b"/>
          <a:pathLst>
            <a:path w="2329364" h="243499">
              <a:moveTo>
                <a:pt x="0" y="0"/>
              </a:moveTo>
              <a:lnTo>
                <a:pt x="2288780" y="0"/>
              </a:lnTo>
              <a:lnTo>
                <a:pt x="2329364" y="40584"/>
              </a:lnTo>
              <a:lnTo>
                <a:pt x="2329364" y="243499"/>
              </a:lnTo>
              <a:lnTo>
                <a:pt x="2329364" y="243499"/>
              </a:lnTo>
              <a:lnTo>
                <a:pt x="40584" y="243499"/>
              </a:lnTo>
              <a:lnTo>
                <a:pt x="0" y="20291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Data do Cheq. ou Ord. Bancária: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294480</xdr:colOff>
      <xdr:row>52</xdr:row>
      <xdr:rowOff>158760</xdr:rowOff>
    </xdr:from>
    <xdr:to>
      <xdr:col>11</xdr:col>
      <xdr:colOff>46800</xdr:colOff>
      <xdr:row>56</xdr:row>
      <xdr:rowOff>60840</xdr:rowOff>
    </xdr:to>
    <xdr:sp macro="" textlink="">
      <xdr:nvSpPr>
        <xdr:cNvPr id="315" name="CustomShape 1">
          <a:extLst>
            <a:ext uri="{FF2B5EF4-FFF2-40B4-BE49-F238E27FC236}">
              <a16:creationId xmlns:a16="http://schemas.microsoft.com/office/drawing/2014/main" id="{00000000-0008-0000-1100-00003B010000}"/>
            </a:ext>
          </a:extLst>
        </xdr:cNvPr>
        <xdr:cNvSpPr/>
      </xdr:nvSpPr>
      <xdr:spPr>
        <a:xfrm>
          <a:off x="2208960" y="10064520"/>
          <a:ext cx="3561480" cy="664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a data de pagamento conforme extrato bancaria, ou seja, da compensação do cheque ou da ordem bancário.  Formato: 99/99/99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336600</xdr:colOff>
      <xdr:row>56</xdr:row>
      <xdr:rowOff>117720</xdr:rowOff>
    </xdr:from>
    <xdr:to>
      <xdr:col>4</xdr:col>
      <xdr:colOff>240120</xdr:colOff>
      <xdr:row>58</xdr:row>
      <xdr:rowOff>10800</xdr:rowOff>
    </xdr:to>
    <xdr:sp macro="" textlink="">
      <xdr:nvSpPr>
        <xdr:cNvPr id="316" name="CustomShape 1">
          <a:extLst>
            <a:ext uri="{FF2B5EF4-FFF2-40B4-BE49-F238E27FC236}">
              <a16:creationId xmlns:a16="http://schemas.microsoft.com/office/drawing/2014/main" id="{00000000-0008-0000-1100-00003C010000}"/>
            </a:ext>
          </a:extLst>
        </xdr:cNvPr>
        <xdr:cNvSpPr/>
      </xdr:nvSpPr>
      <xdr:spPr>
        <a:xfrm>
          <a:off x="618480" y="10785600"/>
          <a:ext cx="1536120" cy="273960"/>
        </a:xfrm>
        <a:custGeom>
          <a:avLst/>
          <a:gdLst/>
          <a:ahLst/>
          <a:cxnLst/>
          <a:rect l="l" t="t" r="r" b="b"/>
          <a:pathLst>
            <a:path w="1873330" h="290152">
              <a:moveTo>
                <a:pt x="0" y="0"/>
              </a:moveTo>
              <a:lnTo>
                <a:pt x="1824970" y="0"/>
              </a:lnTo>
              <a:lnTo>
                <a:pt x="1873330" y="48360"/>
              </a:lnTo>
              <a:lnTo>
                <a:pt x="1873330" y="290152"/>
              </a:lnTo>
              <a:lnTo>
                <a:pt x="1873330" y="290152"/>
              </a:lnTo>
              <a:lnTo>
                <a:pt x="48360" y="290152"/>
              </a:lnTo>
              <a:lnTo>
                <a:pt x="0" y="24179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Numero da Nota Fiscal: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301680</xdr:colOff>
      <xdr:row>56</xdr:row>
      <xdr:rowOff>26280</xdr:rowOff>
    </xdr:from>
    <xdr:to>
      <xdr:col>10</xdr:col>
      <xdr:colOff>389880</xdr:colOff>
      <xdr:row>59</xdr:row>
      <xdr:rowOff>99360</xdr:rowOff>
    </xdr:to>
    <xdr:sp macro="" textlink="">
      <xdr:nvSpPr>
        <xdr:cNvPr id="317" name="CustomShape 1">
          <a:extLst>
            <a:ext uri="{FF2B5EF4-FFF2-40B4-BE49-F238E27FC236}">
              <a16:creationId xmlns:a16="http://schemas.microsoft.com/office/drawing/2014/main" id="{00000000-0008-0000-1100-00003D010000}"/>
            </a:ext>
          </a:extLst>
        </xdr:cNvPr>
        <xdr:cNvSpPr/>
      </xdr:nvSpPr>
      <xdr:spPr>
        <a:xfrm>
          <a:off x="2216160" y="10694160"/>
          <a:ext cx="3353400" cy="6444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as letras iniciais do título de crédito (NF - Nota Fiscal, FAT - Fatura, REC - Recibo, etc.) seguido do respectivo número.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93240</xdr:colOff>
      <xdr:row>57</xdr:row>
      <xdr:rowOff>86040</xdr:rowOff>
    </xdr:from>
    <xdr:to>
      <xdr:col>19</xdr:col>
      <xdr:colOff>1102320</xdr:colOff>
      <xdr:row>68</xdr:row>
      <xdr:rowOff>163800</xdr:rowOff>
    </xdr:to>
    <xdr:sp macro="" textlink="">
      <xdr:nvSpPr>
        <xdr:cNvPr id="318" name="CustomShape 1">
          <a:extLst>
            <a:ext uri="{FF2B5EF4-FFF2-40B4-BE49-F238E27FC236}">
              <a16:creationId xmlns:a16="http://schemas.microsoft.com/office/drawing/2014/main" id="{00000000-0008-0000-1100-00003E010000}"/>
            </a:ext>
          </a:extLst>
        </xdr:cNvPr>
        <xdr:cNvSpPr/>
      </xdr:nvSpPr>
      <xdr:spPr>
        <a:xfrm>
          <a:off x="7288200" y="10944360"/>
          <a:ext cx="5484600" cy="2173320"/>
        </a:xfrm>
        <a:custGeom>
          <a:avLst/>
          <a:gdLst/>
          <a:ahLst/>
          <a:cxnLst/>
          <a:rect l="l" t="t" r="r" b="b"/>
          <a:pathLst>
            <a:path w="15234" h="6350">
              <a:moveTo>
                <a:pt x="1058" y="0"/>
              </a:moveTo>
              <a:lnTo>
                <a:pt x="1058" y="0"/>
              </a:lnTo>
              <a:cubicBezTo>
                <a:pt x="872" y="0"/>
                <a:pt x="690" y="49"/>
                <a:pt x="529" y="142"/>
              </a:cubicBezTo>
              <a:cubicBezTo>
                <a:pt x="368" y="235"/>
                <a:pt x="235" y="368"/>
                <a:pt x="142" y="529"/>
              </a:cubicBezTo>
              <a:cubicBezTo>
                <a:pt x="49" y="690"/>
                <a:pt x="0" y="872"/>
                <a:pt x="0" y="1058"/>
              </a:cubicBezTo>
              <a:lnTo>
                <a:pt x="0" y="5290"/>
              </a:lnTo>
              <a:lnTo>
                <a:pt x="0" y="5291"/>
              </a:lnTo>
              <a:cubicBezTo>
                <a:pt x="0" y="5477"/>
                <a:pt x="49" y="5659"/>
                <a:pt x="142" y="5820"/>
              </a:cubicBezTo>
              <a:cubicBezTo>
                <a:pt x="235" y="5981"/>
                <a:pt x="368" y="6114"/>
                <a:pt x="529" y="6207"/>
              </a:cubicBezTo>
              <a:cubicBezTo>
                <a:pt x="690" y="6300"/>
                <a:pt x="872" y="6349"/>
                <a:pt x="1058" y="6349"/>
              </a:cubicBezTo>
              <a:lnTo>
                <a:pt x="14174" y="6349"/>
              </a:lnTo>
              <a:lnTo>
                <a:pt x="14175" y="6349"/>
              </a:lnTo>
              <a:cubicBezTo>
                <a:pt x="14361" y="6349"/>
                <a:pt x="14543" y="6300"/>
                <a:pt x="14704" y="6207"/>
              </a:cubicBezTo>
              <a:cubicBezTo>
                <a:pt x="14865" y="6114"/>
                <a:pt x="14998" y="5981"/>
                <a:pt x="15091" y="5820"/>
              </a:cubicBezTo>
              <a:cubicBezTo>
                <a:pt x="15184" y="5659"/>
                <a:pt x="15233" y="5477"/>
                <a:pt x="15233" y="5291"/>
              </a:cubicBezTo>
              <a:lnTo>
                <a:pt x="15233" y="1058"/>
              </a:lnTo>
              <a:lnTo>
                <a:pt x="15233" y="1058"/>
              </a:lnTo>
              <a:lnTo>
                <a:pt x="15233" y="1058"/>
              </a:lnTo>
              <a:cubicBezTo>
                <a:pt x="15233" y="872"/>
                <a:pt x="15184" y="690"/>
                <a:pt x="15091" y="529"/>
              </a:cubicBezTo>
              <a:cubicBezTo>
                <a:pt x="14998" y="368"/>
                <a:pt x="14865" y="235"/>
                <a:pt x="14704" y="142"/>
              </a:cubicBezTo>
              <a:cubicBezTo>
                <a:pt x="14543" y="49"/>
                <a:pt x="14361" y="0"/>
                <a:pt x="14175" y="0"/>
              </a:cubicBezTo>
              <a:lnTo>
                <a:pt x="1058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316080</xdr:colOff>
      <xdr:row>65</xdr:row>
      <xdr:rowOff>169200</xdr:rowOff>
    </xdr:from>
    <xdr:to>
      <xdr:col>10</xdr:col>
      <xdr:colOff>398160</xdr:colOff>
      <xdr:row>69</xdr:row>
      <xdr:rowOff>121320</xdr:rowOff>
    </xdr:to>
    <xdr:sp macro="" textlink="">
      <xdr:nvSpPr>
        <xdr:cNvPr id="319" name="CustomShape 1">
          <a:extLst>
            <a:ext uri="{FF2B5EF4-FFF2-40B4-BE49-F238E27FC236}">
              <a16:creationId xmlns:a16="http://schemas.microsoft.com/office/drawing/2014/main" id="{00000000-0008-0000-1100-00003F010000}"/>
            </a:ext>
          </a:extLst>
        </xdr:cNvPr>
        <xdr:cNvSpPr/>
      </xdr:nvSpPr>
      <xdr:spPr>
        <a:xfrm>
          <a:off x="597960" y="12551400"/>
          <a:ext cx="4979880" cy="7142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281520</xdr:colOff>
      <xdr:row>66</xdr:row>
      <xdr:rowOff>125280</xdr:rowOff>
    </xdr:from>
    <xdr:to>
      <xdr:col>10</xdr:col>
      <xdr:colOff>369720</xdr:colOff>
      <xdr:row>69</xdr:row>
      <xdr:rowOff>180000</xdr:rowOff>
    </xdr:to>
    <xdr:sp macro="" textlink="">
      <xdr:nvSpPr>
        <xdr:cNvPr id="320" name="CustomShape 1">
          <a:extLst>
            <a:ext uri="{FF2B5EF4-FFF2-40B4-BE49-F238E27FC236}">
              <a16:creationId xmlns:a16="http://schemas.microsoft.com/office/drawing/2014/main" id="{00000000-0008-0000-1100-000040010000}"/>
            </a:ext>
          </a:extLst>
        </xdr:cNvPr>
        <xdr:cNvSpPr/>
      </xdr:nvSpPr>
      <xdr:spPr>
        <a:xfrm>
          <a:off x="2196000" y="12698280"/>
          <a:ext cx="3353400" cy="626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somatório dos valores atribuídos às colunas Valor e executor realizado no período a que se refere o relatório”.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339840</xdr:colOff>
      <xdr:row>59</xdr:row>
      <xdr:rowOff>169920</xdr:rowOff>
    </xdr:from>
    <xdr:to>
      <xdr:col>4</xdr:col>
      <xdr:colOff>238320</xdr:colOff>
      <xdr:row>61</xdr:row>
      <xdr:rowOff>53280</xdr:rowOff>
    </xdr:to>
    <xdr:sp macro="" textlink="">
      <xdr:nvSpPr>
        <xdr:cNvPr id="321" name="CustomShape 1">
          <a:extLst>
            <a:ext uri="{FF2B5EF4-FFF2-40B4-BE49-F238E27FC236}">
              <a16:creationId xmlns:a16="http://schemas.microsoft.com/office/drawing/2014/main" id="{00000000-0008-0000-1100-000041010000}"/>
            </a:ext>
          </a:extLst>
        </xdr:cNvPr>
        <xdr:cNvSpPr/>
      </xdr:nvSpPr>
      <xdr:spPr>
        <a:xfrm>
          <a:off x="621720" y="11409120"/>
          <a:ext cx="1531080" cy="264600"/>
        </a:xfrm>
        <a:custGeom>
          <a:avLst/>
          <a:gdLst/>
          <a:ahLst/>
          <a:cxnLst/>
          <a:rect l="l" t="t" r="r" b="b"/>
          <a:pathLst>
            <a:path w="2196839" h="291011">
              <a:moveTo>
                <a:pt x="0" y="0"/>
              </a:moveTo>
              <a:lnTo>
                <a:pt x="2148336" y="0"/>
              </a:lnTo>
              <a:lnTo>
                <a:pt x="2196839" y="48503"/>
              </a:lnTo>
              <a:lnTo>
                <a:pt x="2196839" y="291011"/>
              </a:lnTo>
              <a:lnTo>
                <a:pt x="2196839" y="291011"/>
              </a:lnTo>
              <a:lnTo>
                <a:pt x="48503" y="291011"/>
              </a:lnTo>
              <a:lnTo>
                <a:pt x="0" y="242508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Data de Emissão do Empenho: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320040</xdr:colOff>
      <xdr:row>59</xdr:row>
      <xdr:rowOff>173520</xdr:rowOff>
    </xdr:from>
    <xdr:to>
      <xdr:col>10</xdr:col>
      <xdr:colOff>324000</xdr:colOff>
      <xdr:row>63</xdr:row>
      <xdr:rowOff>75240</xdr:rowOff>
    </xdr:to>
    <xdr:sp macro="" textlink="">
      <xdr:nvSpPr>
        <xdr:cNvPr id="322" name="CustomShape 1">
          <a:extLst>
            <a:ext uri="{FF2B5EF4-FFF2-40B4-BE49-F238E27FC236}">
              <a16:creationId xmlns:a16="http://schemas.microsoft.com/office/drawing/2014/main" id="{00000000-0008-0000-1100-000042010000}"/>
            </a:ext>
          </a:extLst>
        </xdr:cNvPr>
        <xdr:cNvSpPr/>
      </xdr:nvSpPr>
      <xdr:spPr>
        <a:xfrm>
          <a:off x="2234520" y="11412720"/>
          <a:ext cx="3269160" cy="663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a data de emissão da Nota de Empenho.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Formato 99/99/99.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221040</xdr:colOff>
      <xdr:row>2</xdr:row>
      <xdr:rowOff>157320</xdr:rowOff>
    </xdr:from>
    <xdr:to>
      <xdr:col>18</xdr:col>
      <xdr:colOff>879480</xdr:colOff>
      <xdr:row>5</xdr:row>
      <xdr:rowOff>173520</xdr:rowOff>
    </xdr:to>
    <xdr:sp macro="" textlink="">
      <xdr:nvSpPr>
        <xdr:cNvPr id="323" name="CustomShape 1">
          <a:extLst>
            <a:ext uri="{FF2B5EF4-FFF2-40B4-BE49-F238E27FC236}">
              <a16:creationId xmlns:a16="http://schemas.microsoft.com/office/drawing/2014/main" id="{00000000-0008-0000-1100-000043010000}"/>
            </a:ext>
          </a:extLst>
        </xdr:cNvPr>
        <xdr:cNvSpPr/>
      </xdr:nvSpPr>
      <xdr:spPr>
        <a:xfrm>
          <a:off x="5944680" y="538200"/>
          <a:ext cx="5325120" cy="587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INSTRUÇÕES DE PREENCHIMENTO</a:t>
          </a:r>
          <a:endParaRPr lang="pt-BR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FFFFFF"/>
              </a:solidFill>
              <a:latin typeface="Arial"/>
            </a:rPr>
            <a:t>RELAÇÃO DE PAGAMENTO 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22</xdr:col>
      <xdr:colOff>931680</xdr:colOff>
      <xdr:row>5</xdr:row>
      <xdr:rowOff>168480</xdr:rowOff>
    </xdr:from>
    <xdr:to>
      <xdr:col>23</xdr:col>
      <xdr:colOff>512280</xdr:colOff>
      <xdr:row>9</xdr:row>
      <xdr:rowOff>88560</xdr:rowOff>
    </xdr:to>
    <xdr:sp macro="" textlink="">
      <xdr:nvSpPr>
        <xdr:cNvPr id="324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44010000}"/>
            </a:ext>
          </a:extLst>
        </xdr:cNvPr>
        <xdr:cNvSpPr/>
      </xdr:nvSpPr>
      <xdr:spPr>
        <a:xfrm>
          <a:off x="17036280" y="1120680"/>
          <a:ext cx="1153080" cy="682200"/>
        </a:xfrm>
        <a:custGeom>
          <a:avLst/>
          <a:gdLst/>
          <a:ahLst/>
          <a:cxnLst/>
          <a:rect l="l" t="t" r="r" b="b"/>
          <a:pathLst>
            <a:path w="3207" h="2011">
              <a:moveTo>
                <a:pt x="3206" y="502"/>
              </a:moveTo>
              <a:lnTo>
                <a:pt x="992" y="502"/>
              </a:lnTo>
              <a:lnTo>
                <a:pt x="992" y="0"/>
              </a:lnTo>
              <a:lnTo>
                <a:pt x="0" y="1005"/>
              </a:lnTo>
              <a:lnTo>
                <a:pt x="992" y="2010"/>
              </a:lnTo>
              <a:lnTo>
                <a:pt x="992" y="1507"/>
              </a:lnTo>
              <a:lnTo>
                <a:pt x="3206" y="1507"/>
              </a:lnTo>
              <a:lnTo>
                <a:pt x="3206" y="502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6</xdr:col>
      <xdr:colOff>90720</xdr:colOff>
      <xdr:row>6</xdr:row>
      <xdr:rowOff>37800</xdr:rowOff>
    </xdr:from>
    <xdr:to>
      <xdr:col>20</xdr:col>
      <xdr:colOff>172800</xdr:colOff>
      <xdr:row>9</xdr:row>
      <xdr:rowOff>121680</xdr:rowOff>
    </xdr:to>
    <xdr:sp macro="" textlink="">
      <xdr:nvSpPr>
        <xdr:cNvPr id="325" name="CustomShape 1">
          <a:extLst>
            <a:ext uri="{FF2B5EF4-FFF2-40B4-BE49-F238E27FC236}">
              <a16:creationId xmlns:a16="http://schemas.microsoft.com/office/drawing/2014/main" id="{00000000-0008-0000-1100-000045010000}"/>
            </a:ext>
          </a:extLst>
        </xdr:cNvPr>
        <xdr:cNvSpPr/>
      </xdr:nvSpPr>
      <xdr:spPr>
        <a:xfrm>
          <a:off x="3093480" y="1180800"/>
          <a:ext cx="10321920" cy="655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Este formulário será preenchido pela Unidade Executora de acordo com os dados contidos no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 Plano de Trabalho - Anexo I da Instrução Normativa </a:t>
          </a:r>
          <a:r>
            <a:rPr lang="pt-BR" sz="1600" b="1" strike="noStrike" spc="-1">
              <a:solidFill>
                <a:srgbClr val="00FF00"/>
              </a:solidFill>
              <a:latin typeface="Calibri"/>
            </a:rPr>
            <a:t>CAGE Nº 06/2016</a:t>
          </a:r>
          <a:r>
            <a:rPr lang="pt-BR" sz="1600" b="1" strike="noStrike" spc="-1">
              <a:solidFill>
                <a:srgbClr val="FFFFFF"/>
              </a:solidFill>
              <a:latin typeface="+mn-lt"/>
            </a:rPr>
            <a:t>, devidamente aprovado pela SEDES.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317160</xdr:colOff>
      <xdr:row>10</xdr:row>
      <xdr:rowOff>106200</xdr:rowOff>
    </xdr:from>
    <xdr:to>
      <xdr:col>8</xdr:col>
      <xdr:colOff>95760</xdr:colOff>
      <xdr:row>12</xdr:row>
      <xdr:rowOff>74880</xdr:rowOff>
    </xdr:to>
    <xdr:sp macro="" textlink="">
      <xdr:nvSpPr>
        <xdr:cNvPr id="326" name="CustomShape 1">
          <a:extLst>
            <a:ext uri="{FF2B5EF4-FFF2-40B4-BE49-F238E27FC236}">
              <a16:creationId xmlns:a16="http://schemas.microsoft.com/office/drawing/2014/main" id="{00000000-0008-0000-1100-000046010000}"/>
            </a:ext>
          </a:extLst>
        </xdr:cNvPr>
        <xdr:cNvSpPr/>
      </xdr:nvSpPr>
      <xdr:spPr>
        <a:xfrm>
          <a:off x="2231640" y="2010960"/>
          <a:ext cx="1955160" cy="3499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Executor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497880</xdr:colOff>
      <xdr:row>16</xdr:row>
      <xdr:rowOff>119160</xdr:rowOff>
    </xdr:from>
    <xdr:to>
      <xdr:col>3</xdr:col>
      <xdr:colOff>323640</xdr:colOff>
      <xdr:row>17</xdr:row>
      <xdr:rowOff>146160</xdr:rowOff>
    </xdr:to>
    <xdr:sp macro="" textlink="">
      <xdr:nvSpPr>
        <xdr:cNvPr id="327" name="CustomShape 1">
          <a:extLst>
            <a:ext uri="{FF2B5EF4-FFF2-40B4-BE49-F238E27FC236}">
              <a16:creationId xmlns:a16="http://schemas.microsoft.com/office/drawing/2014/main" id="{00000000-0008-0000-1100-000047010000}"/>
            </a:ext>
          </a:extLst>
        </xdr:cNvPr>
        <xdr:cNvSpPr/>
      </xdr:nvSpPr>
      <xdr:spPr>
        <a:xfrm>
          <a:off x="779760" y="3166920"/>
          <a:ext cx="914040" cy="217440"/>
        </a:xfrm>
        <a:custGeom>
          <a:avLst/>
          <a:gdLst/>
          <a:ahLst/>
          <a:cxnLst/>
          <a:rect l="l" t="t" r="r" b="b"/>
          <a:pathLst>
            <a:path w="1274448" h="289863">
              <a:moveTo>
                <a:pt x="0" y="0"/>
              </a:moveTo>
              <a:lnTo>
                <a:pt x="1226137" y="0"/>
              </a:lnTo>
              <a:lnTo>
                <a:pt x="1274448" y="48311"/>
              </a:lnTo>
              <a:lnTo>
                <a:pt x="1274448" y="289863"/>
              </a:lnTo>
              <a:lnTo>
                <a:pt x="1274448" y="289863"/>
              </a:lnTo>
              <a:lnTo>
                <a:pt x="48311" y="289863"/>
              </a:lnTo>
              <a:lnTo>
                <a:pt x="0" y="24155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290880</xdr:colOff>
      <xdr:row>33</xdr:row>
      <xdr:rowOff>60480</xdr:rowOff>
    </xdr:from>
    <xdr:to>
      <xdr:col>11</xdr:col>
      <xdr:colOff>4475</xdr:colOff>
      <xdr:row>35</xdr:row>
      <xdr:rowOff>124560</xdr:rowOff>
    </xdr:to>
    <xdr:sp macro="" textlink="">
      <xdr:nvSpPr>
        <xdr:cNvPr id="328" name="CustomShape 1">
          <a:extLst>
            <a:ext uri="{FF2B5EF4-FFF2-40B4-BE49-F238E27FC236}">
              <a16:creationId xmlns:a16="http://schemas.microsoft.com/office/drawing/2014/main" id="{00000000-0008-0000-1100-000048010000}"/>
            </a:ext>
          </a:extLst>
        </xdr:cNvPr>
        <xdr:cNvSpPr/>
      </xdr:nvSpPr>
      <xdr:spPr>
        <a:xfrm>
          <a:off x="2205360" y="6346800"/>
          <a:ext cx="3496320" cy="4449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nome do credor constante do título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de crédito.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365760</xdr:colOff>
      <xdr:row>33</xdr:row>
      <xdr:rowOff>72360</xdr:rowOff>
    </xdr:from>
    <xdr:to>
      <xdr:col>4</xdr:col>
      <xdr:colOff>258120</xdr:colOff>
      <xdr:row>34</xdr:row>
      <xdr:rowOff>165600</xdr:rowOff>
    </xdr:to>
    <xdr:sp macro="" textlink="">
      <xdr:nvSpPr>
        <xdr:cNvPr id="329" name="CustomShape 1">
          <a:extLst>
            <a:ext uri="{FF2B5EF4-FFF2-40B4-BE49-F238E27FC236}">
              <a16:creationId xmlns:a16="http://schemas.microsoft.com/office/drawing/2014/main" id="{00000000-0008-0000-1100-000049010000}"/>
            </a:ext>
          </a:extLst>
        </xdr:cNvPr>
        <xdr:cNvSpPr/>
      </xdr:nvSpPr>
      <xdr:spPr>
        <a:xfrm>
          <a:off x="647640" y="6358680"/>
          <a:ext cx="1524960" cy="283680"/>
        </a:xfrm>
        <a:custGeom>
          <a:avLst/>
          <a:gdLst/>
          <a:ahLst/>
          <a:cxnLst/>
          <a:rect l="l" t="t" r="r" b="b"/>
          <a:pathLst>
            <a:path w="1485754" h="288636">
              <a:moveTo>
                <a:pt x="0" y="0"/>
              </a:moveTo>
              <a:lnTo>
                <a:pt x="1437647" y="0"/>
              </a:lnTo>
              <a:lnTo>
                <a:pt x="1485754" y="48107"/>
              </a:lnTo>
              <a:lnTo>
                <a:pt x="1485754" y="288636"/>
              </a:lnTo>
              <a:lnTo>
                <a:pt x="1485754" y="288636"/>
              </a:lnTo>
              <a:lnTo>
                <a:pt x="48107" y="288636"/>
              </a:lnTo>
              <a:lnTo>
                <a:pt x="0" y="240529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Nome do Credor: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368280</xdr:colOff>
      <xdr:row>40</xdr:row>
      <xdr:rowOff>24120</xdr:rowOff>
    </xdr:from>
    <xdr:to>
      <xdr:col>4</xdr:col>
      <xdr:colOff>264600</xdr:colOff>
      <xdr:row>41</xdr:row>
      <xdr:rowOff>159480</xdr:rowOff>
    </xdr:to>
    <xdr:sp macro="" textlink="">
      <xdr:nvSpPr>
        <xdr:cNvPr id="330" name="CustomShape 1">
          <a:extLst>
            <a:ext uri="{FF2B5EF4-FFF2-40B4-BE49-F238E27FC236}">
              <a16:creationId xmlns:a16="http://schemas.microsoft.com/office/drawing/2014/main" id="{00000000-0008-0000-1100-00004A010000}"/>
            </a:ext>
          </a:extLst>
        </xdr:cNvPr>
        <xdr:cNvSpPr/>
      </xdr:nvSpPr>
      <xdr:spPr>
        <a:xfrm>
          <a:off x="650160" y="7643880"/>
          <a:ext cx="1528920" cy="325800"/>
        </a:xfrm>
        <a:custGeom>
          <a:avLst/>
          <a:gdLst/>
          <a:ahLst/>
          <a:cxnLst/>
          <a:rect l="l" t="t" r="r" b="b"/>
          <a:pathLst>
            <a:path w="2095091" h="277453">
              <a:moveTo>
                <a:pt x="0" y="0"/>
              </a:moveTo>
              <a:lnTo>
                <a:pt x="2048848" y="0"/>
              </a:lnTo>
              <a:lnTo>
                <a:pt x="2095091" y="46243"/>
              </a:lnTo>
              <a:lnTo>
                <a:pt x="2095091" y="277453"/>
              </a:lnTo>
              <a:lnTo>
                <a:pt x="2095091" y="277453"/>
              </a:lnTo>
              <a:lnTo>
                <a:pt x="46243" y="277453"/>
              </a:lnTo>
              <a:lnTo>
                <a:pt x="0" y="23121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N</a:t>
          </a:r>
          <a:r>
            <a:rPr lang="pt-BR" sz="1200" b="1" strike="noStrike" spc="-1">
              <a:solidFill>
                <a:srgbClr val="000000"/>
              </a:solidFill>
              <a:latin typeface="Arial"/>
            </a:rPr>
            <a:t>°</a:t>
          </a:r>
          <a:r>
            <a:rPr lang="pt-BR" sz="1200" b="1" strike="noStrike" spc="-1">
              <a:solidFill>
                <a:srgbClr val="000000"/>
              </a:solidFill>
              <a:latin typeface="Calibri"/>
            </a:rPr>
            <a:t> da Natureza da Despesa: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492480</xdr:colOff>
      <xdr:row>58</xdr:row>
      <xdr:rowOff>113400</xdr:rowOff>
    </xdr:from>
    <xdr:to>
      <xdr:col>18</xdr:col>
      <xdr:colOff>222840</xdr:colOff>
      <xdr:row>60</xdr:row>
      <xdr:rowOff>190440</xdr:rowOff>
    </xdr:to>
    <xdr:sp macro="" textlink="">
      <xdr:nvSpPr>
        <xdr:cNvPr id="331" name="CustomShape 1">
          <a:extLst>
            <a:ext uri="{FF2B5EF4-FFF2-40B4-BE49-F238E27FC236}">
              <a16:creationId xmlns:a16="http://schemas.microsoft.com/office/drawing/2014/main" id="{00000000-0008-0000-1100-00004B010000}"/>
            </a:ext>
          </a:extLst>
        </xdr:cNvPr>
        <xdr:cNvSpPr/>
      </xdr:nvSpPr>
      <xdr:spPr>
        <a:xfrm rot="17714400">
          <a:off x="9857520" y="10692360"/>
          <a:ext cx="748080" cy="458280"/>
        </a:xfrm>
        <a:custGeom>
          <a:avLst/>
          <a:gdLst/>
          <a:ahLst/>
          <a:cxnLst/>
          <a:rect l="l" t="t" r="r" b="b"/>
          <a:pathLst>
            <a:path w="2095" h="1333">
              <a:moveTo>
                <a:pt x="0" y="334"/>
              </a:moveTo>
              <a:lnTo>
                <a:pt x="1521" y="332"/>
              </a:lnTo>
              <a:lnTo>
                <a:pt x="1521" y="0"/>
              </a:lnTo>
              <a:lnTo>
                <a:pt x="2094" y="665"/>
              </a:lnTo>
              <a:lnTo>
                <a:pt x="1523" y="1332"/>
              </a:lnTo>
              <a:lnTo>
                <a:pt x="1522" y="999"/>
              </a:lnTo>
              <a:lnTo>
                <a:pt x="1" y="1001"/>
              </a:lnTo>
              <a:lnTo>
                <a:pt x="0" y="334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28800</xdr:colOff>
      <xdr:row>58</xdr:row>
      <xdr:rowOff>16200</xdr:rowOff>
    </xdr:from>
    <xdr:to>
      <xdr:col>19</xdr:col>
      <xdr:colOff>92880</xdr:colOff>
      <xdr:row>59</xdr:row>
      <xdr:rowOff>186840</xdr:rowOff>
    </xdr:to>
    <xdr:sp macro="" textlink="">
      <xdr:nvSpPr>
        <xdr:cNvPr id="332" name="CustomShape 1">
          <a:extLst>
            <a:ext uri="{FF2B5EF4-FFF2-40B4-BE49-F238E27FC236}">
              <a16:creationId xmlns:a16="http://schemas.microsoft.com/office/drawing/2014/main" id="{00000000-0008-0000-1100-00004C010000}"/>
            </a:ext>
          </a:extLst>
        </xdr:cNvPr>
        <xdr:cNvSpPr/>
      </xdr:nvSpPr>
      <xdr:spPr>
        <a:xfrm>
          <a:off x="8282520" y="11064960"/>
          <a:ext cx="3480840" cy="3610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Autenticação com Carimbo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absolute">
    <xdr:from>
      <xdr:col>15</xdr:col>
      <xdr:colOff>266760</xdr:colOff>
      <xdr:row>60</xdr:row>
      <xdr:rowOff>28800</xdr:rowOff>
    </xdr:from>
    <xdr:to>
      <xdr:col>19</xdr:col>
      <xdr:colOff>902520</xdr:colOff>
      <xdr:row>64</xdr:row>
      <xdr:rowOff>105120</xdr:rowOff>
    </xdr:to>
    <xdr:sp macro="" textlink="">
      <xdr:nvSpPr>
        <xdr:cNvPr id="333" name="CustomShape 1">
          <a:extLst>
            <a:ext uri="{FF2B5EF4-FFF2-40B4-BE49-F238E27FC236}">
              <a16:creationId xmlns:a16="http://schemas.microsoft.com/office/drawing/2014/main" id="{00000000-0008-0000-1100-00004D010000}"/>
            </a:ext>
          </a:extLst>
        </xdr:cNvPr>
        <xdr:cNvSpPr/>
      </xdr:nvSpPr>
      <xdr:spPr>
        <a:xfrm>
          <a:off x="7461720" y="11458800"/>
          <a:ext cx="5111280" cy="8380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15</xdr:col>
      <xdr:colOff>284760</xdr:colOff>
      <xdr:row>61</xdr:row>
      <xdr:rowOff>173880</xdr:rowOff>
    </xdr:from>
    <xdr:to>
      <xdr:col>17</xdr:col>
      <xdr:colOff>1845</xdr:colOff>
      <xdr:row>63</xdr:row>
      <xdr:rowOff>63360</xdr:rowOff>
    </xdr:to>
    <xdr:sp macro="" textlink="">
      <xdr:nvSpPr>
        <xdr:cNvPr id="334" name="CustomShape 1">
          <a:extLst>
            <a:ext uri="{FF2B5EF4-FFF2-40B4-BE49-F238E27FC236}">
              <a16:creationId xmlns:a16="http://schemas.microsoft.com/office/drawing/2014/main" id="{00000000-0008-0000-1100-00004E010000}"/>
            </a:ext>
          </a:extLst>
        </xdr:cNvPr>
        <xdr:cNvSpPr/>
      </xdr:nvSpPr>
      <xdr:spPr>
        <a:xfrm>
          <a:off x="7479720" y="11794320"/>
          <a:ext cx="1833120" cy="270360"/>
        </a:xfrm>
        <a:custGeom>
          <a:avLst/>
          <a:gdLst/>
          <a:ahLst/>
          <a:cxnLst/>
          <a:rect l="l" t="t" r="r" b="b"/>
          <a:pathLst>
            <a:path w="1744887" h="519658">
              <a:moveTo>
                <a:pt x="0" y="0"/>
              </a:moveTo>
              <a:lnTo>
                <a:pt x="1658276" y="0"/>
              </a:lnTo>
              <a:lnTo>
                <a:pt x="1744887" y="86611"/>
              </a:lnTo>
              <a:lnTo>
                <a:pt x="1744887" y="519658"/>
              </a:lnTo>
              <a:lnTo>
                <a:pt x="1744887" y="519658"/>
              </a:lnTo>
              <a:lnTo>
                <a:pt x="86611" y="519658"/>
              </a:lnTo>
              <a:lnTo>
                <a:pt x="0" y="43304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24840</xdr:colOff>
      <xdr:row>61</xdr:row>
      <xdr:rowOff>61200</xdr:rowOff>
    </xdr:from>
    <xdr:to>
      <xdr:col>19</xdr:col>
      <xdr:colOff>875160</xdr:colOff>
      <xdr:row>64</xdr:row>
      <xdr:rowOff>115920</xdr:rowOff>
    </xdr:to>
    <xdr:sp macro="" textlink="">
      <xdr:nvSpPr>
        <xdr:cNvPr id="335" name="CustomShape 1">
          <a:extLst>
            <a:ext uri="{FF2B5EF4-FFF2-40B4-BE49-F238E27FC236}">
              <a16:creationId xmlns:a16="http://schemas.microsoft.com/office/drawing/2014/main" id="{00000000-0008-0000-1100-00004F010000}"/>
            </a:ext>
          </a:extLst>
        </xdr:cNvPr>
        <xdr:cNvSpPr/>
      </xdr:nvSpPr>
      <xdr:spPr>
        <a:xfrm>
          <a:off x="9397440" y="11681640"/>
          <a:ext cx="3148200" cy="626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15</xdr:col>
      <xdr:colOff>258840</xdr:colOff>
      <xdr:row>64</xdr:row>
      <xdr:rowOff>166320</xdr:rowOff>
    </xdr:from>
    <xdr:to>
      <xdr:col>19</xdr:col>
      <xdr:colOff>910800</xdr:colOff>
      <xdr:row>67</xdr:row>
      <xdr:rowOff>187920</xdr:rowOff>
    </xdr:to>
    <xdr:sp macro="" textlink="">
      <xdr:nvSpPr>
        <xdr:cNvPr id="336" name="CustomShape 1">
          <a:extLst>
            <a:ext uri="{FF2B5EF4-FFF2-40B4-BE49-F238E27FC236}">
              <a16:creationId xmlns:a16="http://schemas.microsoft.com/office/drawing/2014/main" id="{00000000-0008-0000-1100-000050010000}"/>
            </a:ext>
          </a:extLst>
        </xdr:cNvPr>
        <xdr:cNvSpPr/>
      </xdr:nvSpPr>
      <xdr:spPr>
        <a:xfrm>
          <a:off x="7453800" y="12358080"/>
          <a:ext cx="5127480" cy="5932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15</xdr:col>
      <xdr:colOff>284040</xdr:colOff>
      <xdr:row>65</xdr:row>
      <xdr:rowOff>149400</xdr:rowOff>
    </xdr:from>
    <xdr:to>
      <xdr:col>16</xdr:col>
      <xdr:colOff>1053360</xdr:colOff>
      <xdr:row>67</xdr:row>
      <xdr:rowOff>26640</xdr:rowOff>
    </xdr:to>
    <xdr:sp macro="" textlink="">
      <xdr:nvSpPr>
        <xdr:cNvPr id="337" name="CustomShape 1">
          <a:extLst>
            <a:ext uri="{FF2B5EF4-FFF2-40B4-BE49-F238E27FC236}">
              <a16:creationId xmlns:a16="http://schemas.microsoft.com/office/drawing/2014/main" id="{00000000-0008-0000-1100-000051010000}"/>
            </a:ext>
          </a:extLst>
        </xdr:cNvPr>
        <xdr:cNvSpPr/>
      </xdr:nvSpPr>
      <xdr:spPr>
        <a:xfrm>
          <a:off x="7479000" y="12531600"/>
          <a:ext cx="1828080" cy="258480"/>
        </a:xfrm>
        <a:custGeom>
          <a:avLst/>
          <a:gdLst/>
          <a:ahLst/>
          <a:cxnLst/>
          <a:rect l="l" t="t" r="r" b="b"/>
          <a:pathLst>
            <a:path w="1281059" h="527120">
              <a:moveTo>
                <a:pt x="0" y="0"/>
              </a:moveTo>
              <a:lnTo>
                <a:pt x="1193204" y="0"/>
              </a:lnTo>
              <a:lnTo>
                <a:pt x="1281059" y="87855"/>
              </a:lnTo>
              <a:lnTo>
                <a:pt x="1281059" y="527120"/>
              </a:lnTo>
              <a:lnTo>
                <a:pt x="1281059" y="527120"/>
              </a:lnTo>
              <a:lnTo>
                <a:pt x="87855" y="527120"/>
              </a:lnTo>
              <a:lnTo>
                <a:pt x="0" y="43926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3600</xdr:colOff>
      <xdr:row>65</xdr:row>
      <xdr:rowOff>12240</xdr:rowOff>
    </xdr:from>
    <xdr:to>
      <xdr:col>19</xdr:col>
      <xdr:colOff>886680</xdr:colOff>
      <xdr:row>68</xdr:row>
      <xdr:rowOff>105120</xdr:rowOff>
    </xdr:to>
    <xdr:sp macro="" textlink="">
      <xdr:nvSpPr>
        <xdr:cNvPr id="338" name="CustomShape 1">
          <a:extLst>
            <a:ext uri="{FF2B5EF4-FFF2-40B4-BE49-F238E27FC236}">
              <a16:creationId xmlns:a16="http://schemas.microsoft.com/office/drawing/2014/main" id="{00000000-0008-0000-1100-000052010000}"/>
            </a:ext>
          </a:extLst>
        </xdr:cNvPr>
        <xdr:cNvSpPr/>
      </xdr:nvSpPr>
      <xdr:spPr>
        <a:xfrm>
          <a:off x="9376200" y="12394440"/>
          <a:ext cx="3180960" cy="664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339840</xdr:colOff>
      <xdr:row>63</xdr:row>
      <xdr:rowOff>71280</xdr:rowOff>
    </xdr:from>
    <xdr:to>
      <xdr:col>4</xdr:col>
      <xdr:colOff>231480</xdr:colOff>
      <xdr:row>64</xdr:row>
      <xdr:rowOff>136800</xdr:rowOff>
    </xdr:to>
    <xdr:sp macro="" textlink="">
      <xdr:nvSpPr>
        <xdr:cNvPr id="339" name="CustomShape 1">
          <a:extLst>
            <a:ext uri="{FF2B5EF4-FFF2-40B4-BE49-F238E27FC236}">
              <a16:creationId xmlns:a16="http://schemas.microsoft.com/office/drawing/2014/main" id="{00000000-0008-0000-1100-000053010000}"/>
            </a:ext>
          </a:extLst>
        </xdr:cNvPr>
        <xdr:cNvSpPr/>
      </xdr:nvSpPr>
      <xdr:spPr>
        <a:xfrm>
          <a:off x="621720" y="12072600"/>
          <a:ext cx="1524240" cy="255960"/>
        </a:xfrm>
        <a:custGeom>
          <a:avLst/>
          <a:gdLst/>
          <a:ahLst/>
          <a:cxnLst/>
          <a:rect l="l" t="t" r="r" b="b"/>
          <a:pathLst>
            <a:path w="637504" h="265985">
              <a:moveTo>
                <a:pt x="0" y="0"/>
              </a:moveTo>
              <a:lnTo>
                <a:pt x="593172" y="0"/>
              </a:lnTo>
              <a:lnTo>
                <a:pt x="637504" y="44332"/>
              </a:lnTo>
              <a:lnTo>
                <a:pt x="637504" y="265985"/>
              </a:lnTo>
              <a:lnTo>
                <a:pt x="637504" y="265985"/>
              </a:lnTo>
              <a:lnTo>
                <a:pt x="44332" y="265985"/>
              </a:lnTo>
              <a:lnTo>
                <a:pt x="0" y="221653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Valor: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290880</xdr:colOff>
      <xdr:row>63</xdr:row>
      <xdr:rowOff>109800</xdr:rowOff>
    </xdr:from>
    <xdr:to>
      <xdr:col>10</xdr:col>
      <xdr:colOff>281160</xdr:colOff>
      <xdr:row>64</xdr:row>
      <xdr:rowOff>183960</xdr:rowOff>
    </xdr:to>
    <xdr:sp macro="" textlink="">
      <xdr:nvSpPr>
        <xdr:cNvPr id="340" name="CustomShape 1">
          <a:extLst>
            <a:ext uri="{FF2B5EF4-FFF2-40B4-BE49-F238E27FC236}">
              <a16:creationId xmlns:a16="http://schemas.microsoft.com/office/drawing/2014/main" id="{00000000-0008-0000-1100-000054010000}"/>
            </a:ext>
          </a:extLst>
        </xdr:cNvPr>
        <xdr:cNvSpPr/>
      </xdr:nvSpPr>
      <xdr:spPr>
        <a:xfrm>
          <a:off x="2205360" y="12111120"/>
          <a:ext cx="3255480" cy="2646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o Valor total da compra 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339840</xdr:colOff>
      <xdr:row>67</xdr:row>
      <xdr:rowOff>-360</xdr:rowOff>
    </xdr:from>
    <xdr:to>
      <xdr:col>4</xdr:col>
      <xdr:colOff>225000</xdr:colOff>
      <xdr:row>68</xdr:row>
      <xdr:rowOff>78480</xdr:rowOff>
    </xdr:to>
    <xdr:sp macro="" textlink="">
      <xdr:nvSpPr>
        <xdr:cNvPr id="341" name="CustomShape 1">
          <a:extLst>
            <a:ext uri="{FF2B5EF4-FFF2-40B4-BE49-F238E27FC236}">
              <a16:creationId xmlns:a16="http://schemas.microsoft.com/office/drawing/2014/main" id="{00000000-0008-0000-1100-000055010000}"/>
            </a:ext>
          </a:extLst>
        </xdr:cNvPr>
        <xdr:cNvSpPr/>
      </xdr:nvSpPr>
      <xdr:spPr>
        <a:xfrm>
          <a:off x="621720" y="12763080"/>
          <a:ext cx="1517760" cy="269280"/>
        </a:xfrm>
        <a:custGeom>
          <a:avLst/>
          <a:gdLst/>
          <a:ahLst/>
          <a:cxnLst/>
          <a:rect l="l" t="t" r="r" b="b"/>
          <a:pathLst>
            <a:path w="739027" h="317641">
              <a:moveTo>
                <a:pt x="0" y="0"/>
              </a:moveTo>
              <a:lnTo>
                <a:pt x="686086" y="0"/>
              </a:lnTo>
              <a:lnTo>
                <a:pt x="739027" y="52941"/>
              </a:lnTo>
              <a:lnTo>
                <a:pt x="739027" y="317641"/>
              </a:lnTo>
              <a:lnTo>
                <a:pt x="739027" y="317641"/>
              </a:lnTo>
              <a:lnTo>
                <a:pt x="52941" y="317641"/>
              </a:lnTo>
              <a:lnTo>
                <a:pt x="0" y="26470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Total 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378000</xdr:colOff>
      <xdr:row>15</xdr:row>
      <xdr:rowOff>102600</xdr:rowOff>
    </xdr:from>
    <xdr:to>
      <xdr:col>12</xdr:col>
      <xdr:colOff>595440</xdr:colOff>
      <xdr:row>17</xdr:row>
      <xdr:rowOff>23760</xdr:rowOff>
    </xdr:to>
    <xdr:sp macro="" textlink="">
      <xdr:nvSpPr>
        <xdr:cNvPr id="342" name="CustomShape 1">
          <a:extLst>
            <a:ext uri="{FF2B5EF4-FFF2-40B4-BE49-F238E27FC236}">
              <a16:creationId xmlns:a16="http://schemas.microsoft.com/office/drawing/2014/main" id="{00000000-0008-0000-1100-000056010000}"/>
            </a:ext>
          </a:extLst>
        </xdr:cNvPr>
        <xdr:cNvSpPr/>
      </xdr:nvSpPr>
      <xdr:spPr>
        <a:xfrm>
          <a:off x="6101640" y="2959920"/>
          <a:ext cx="761760" cy="302040"/>
        </a:xfrm>
        <a:custGeom>
          <a:avLst/>
          <a:gdLst/>
          <a:ahLst/>
          <a:cxnLst/>
          <a:rect l="l" t="t" r="r" b="b"/>
          <a:pathLst>
            <a:path w="2113" h="899">
              <a:moveTo>
                <a:pt x="0" y="194"/>
              </a:moveTo>
              <a:lnTo>
                <a:pt x="1457" y="194"/>
              </a:lnTo>
              <a:lnTo>
                <a:pt x="1457" y="0"/>
              </a:lnTo>
              <a:lnTo>
                <a:pt x="2112" y="449"/>
              </a:lnTo>
              <a:lnTo>
                <a:pt x="1457" y="898"/>
              </a:lnTo>
              <a:lnTo>
                <a:pt x="1457" y="703"/>
              </a:lnTo>
              <a:lnTo>
                <a:pt x="0" y="703"/>
              </a:lnTo>
              <a:lnTo>
                <a:pt x="0" y="194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80640</xdr:colOff>
      <xdr:row>1</xdr:row>
      <xdr:rowOff>162360</xdr:rowOff>
    </xdr:from>
    <xdr:to>
      <xdr:col>15</xdr:col>
      <xdr:colOff>1384920</xdr:colOff>
      <xdr:row>4</xdr:row>
      <xdr:rowOff>133560</xdr:rowOff>
    </xdr:to>
    <xdr:sp macro="" textlink="">
      <xdr:nvSpPr>
        <xdr:cNvPr id="343" name="CustomShape 1">
          <a:extLst>
            <a:ext uri="{FF2B5EF4-FFF2-40B4-BE49-F238E27FC236}">
              <a16:creationId xmlns:a16="http://schemas.microsoft.com/office/drawing/2014/main" id="{00000000-0008-0000-1200-000057010000}"/>
            </a:ext>
          </a:extLst>
        </xdr:cNvPr>
        <xdr:cNvSpPr/>
      </xdr:nvSpPr>
      <xdr:spPr>
        <a:xfrm>
          <a:off x="4687560" y="352800"/>
          <a:ext cx="5386680" cy="580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INSTRUÇÕES DE PREENCHIMENTO</a:t>
          </a:r>
          <a:endParaRPr lang="pt-BR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FFFFFF"/>
              </a:solidFill>
              <a:latin typeface="Arial"/>
            </a:rPr>
            <a:t>RELAÇÃO DE BENS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294120</xdr:colOff>
      <xdr:row>1</xdr:row>
      <xdr:rowOff>47520</xdr:rowOff>
    </xdr:from>
    <xdr:to>
      <xdr:col>23</xdr:col>
      <xdr:colOff>143280</xdr:colOff>
      <xdr:row>4</xdr:row>
      <xdr:rowOff>38160</xdr:rowOff>
    </xdr:to>
    <xdr:sp macro="" textlink="">
      <xdr:nvSpPr>
        <xdr:cNvPr id="344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58010000}"/>
            </a:ext>
          </a:extLst>
        </xdr:cNvPr>
        <xdr:cNvSpPr/>
      </xdr:nvSpPr>
      <xdr:spPr>
        <a:xfrm>
          <a:off x="15333840" y="237960"/>
          <a:ext cx="1139400" cy="600120"/>
        </a:xfrm>
        <a:custGeom>
          <a:avLst/>
          <a:gdLst/>
          <a:ahLst/>
          <a:cxnLst/>
          <a:rect l="l" t="t" r="r" b="b"/>
          <a:pathLst>
            <a:path w="3157" h="1773">
              <a:moveTo>
                <a:pt x="3156" y="443"/>
              </a:moveTo>
              <a:lnTo>
                <a:pt x="934" y="443"/>
              </a:lnTo>
              <a:lnTo>
                <a:pt x="934" y="0"/>
              </a:lnTo>
              <a:lnTo>
                <a:pt x="0" y="886"/>
              </a:lnTo>
              <a:lnTo>
                <a:pt x="934" y="1772"/>
              </a:lnTo>
              <a:lnTo>
                <a:pt x="934" y="1329"/>
              </a:lnTo>
              <a:lnTo>
                <a:pt x="3156" y="1329"/>
              </a:lnTo>
              <a:lnTo>
                <a:pt x="3156" y="443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174020</xdr:colOff>
      <xdr:row>4</xdr:row>
      <xdr:rowOff>103900</xdr:rowOff>
    </xdr:from>
    <xdr:to>
      <xdr:col>17</xdr:col>
      <xdr:colOff>1245740</xdr:colOff>
      <xdr:row>7</xdr:row>
      <xdr:rowOff>166240</xdr:rowOff>
    </xdr:to>
    <xdr:sp macro="" textlink="">
      <xdr:nvSpPr>
        <xdr:cNvPr id="345" name="CustomShape 1">
          <a:extLst>
            <a:ext uri="{FF2B5EF4-FFF2-40B4-BE49-F238E27FC236}">
              <a16:creationId xmlns:a16="http://schemas.microsoft.com/office/drawing/2014/main" id="{00000000-0008-0000-1200-000059010000}"/>
            </a:ext>
          </a:extLst>
        </xdr:cNvPr>
        <xdr:cNvSpPr/>
      </xdr:nvSpPr>
      <xdr:spPr>
        <a:xfrm>
          <a:off x="2063145" y="897650"/>
          <a:ext cx="9914095" cy="633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Este formulário será preenchido pela Unidade Executora de acordo com os dados contidos no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 Plano de Trabalho - Anexo I da Instrução Normativa </a:t>
          </a:r>
          <a:r>
            <a:rPr lang="pt-BR" sz="1600" b="1" strike="noStrike" spc="-1">
              <a:solidFill>
                <a:srgbClr val="00FF00"/>
              </a:solidFill>
              <a:latin typeface="Calibri"/>
            </a:rPr>
            <a:t>CAGE Nº 06/2016</a:t>
          </a:r>
          <a:r>
            <a:rPr lang="pt-BR" sz="1600" b="1" strike="noStrike" spc="-1">
              <a:solidFill>
                <a:srgbClr val="FFFFFF"/>
              </a:solidFill>
              <a:latin typeface="+mn-lt"/>
            </a:rPr>
            <a:t>, devidamente aprovado pela  SEDES.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304200</xdr:colOff>
      <xdr:row>4</xdr:row>
      <xdr:rowOff>174960</xdr:rowOff>
    </xdr:from>
    <xdr:to>
      <xdr:col>23</xdr:col>
      <xdr:colOff>164160</xdr:colOff>
      <xdr:row>8</xdr:row>
      <xdr:rowOff>10080</xdr:rowOff>
    </xdr:to>
    <xdr:sp macro="" textlink="">
      <xdr:nvSpPr>
        <xdr:cNvPr id="346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5A010000}"/>
            </a:ext>
          </a:extLst>
        </xdr:cNvPr>
        <xdr:cNvSpPr/>
      </xdr:nvSpPr>
      <xdr:spPr>
        <a:xfrm>
          <a:off x="15343920" y="974880"/>
          <a:ext cx="1150200" cy="597240"/>
        </a:xfrm>
        <a:custGeom>
          <a:avLst/>
          <a:gdLst/>
          <a:ahLst/>
          <a:cxnLst/>
          <a:rect l="l" t="t" r="r" b="b"/>
          <a:pathLst>
            <a:path w="3187" h="1746">
              <a:moveTo>
                <a:pt x="3186" y="436"/>
              </a:moveTo>
              <a:lnTo>
                <a:pt x="928" y="436"/>
              </a:lnTo>
              <a:lnTo>
                <a:pt x="928" y="0"/>
              </a:lnTo>
              <a:lnTo>
                <a:pt x="0" y="872"/>
              </a:lnTo>
              <a:lnTo>
                <a:pt x="928" y="1745"/>
              </a:lnTo>
              <a:lnTo>
                <a:pt x="928" y="1308"/>
              </a:lnTo>
              <a:lnTo>
                <a:pt x="3186" y="1308"/>
              </a:lnTo>
              <a:lnTo>
                <a:pt x="3186" y="436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225720</xdr:colOff>
      <xdr:row>9</xdr:row>
      <xdr:rowOff>56880</xdr:rowOff>
    </xdr:from>
    <xdr:to>
      <xdr:col>10</xdr:col>
      <xdr:colOff>296640</xdr:colOff>
      <xdr:row>23</xdr:row>
      <xdr:rowOff>72720</xdr:rowOff>
    </xdr:to>
    <xdr:sp macro="" textlink="">
      <xdr:nvSpPr>
        <xdr:cNvPr id="347" name="CustomShape 1">
          <a:extLst>
            <a:ext uri="{FF2B5EF4-FFF2-40B4-BE49-F238E27FC236}">
              <a16:creationId xmlns:a16="http://schemas.microsoft.com/office/drawing/2014/main" id="{00000000-0008-0000-1200-00005B010000}"/>
            </a:ext>
          </a:extLst>
        </xdr:cNvPr>
        <xdr:cNvSpPr/>
      </xdr:nvSpPr>
      <xdr:spPr>
        <a:xfrm>
          <a:off x="316440" y="1809360"/>
          <a:ext cx="5877360" cy="2403360"/>
        </a:xfrm>
        <a:custGeom>
          <a:avLst/>
          <a:gdLst/>
          <a:ahLst/>
          <a:cxnLst/>
          <a:rect l="l" t="t" r="r" b="b"/>
          <a:pathLst>
            <a:path w="16282" h="6923">
              <a:moveTo>
                <a:pt x="1153" y="0"/>
              </a:moveTo>
              <a:lnTo>
                <a:pt x="1154" y="0"/>
              </a:lnTo>
              <a:cubicBezTo>
                <a:pt x="951" y="0"/>
                <a:pt x="752" y="53"/>
                <a:pt x="577" y="155"/>
              </a:cubicBezTo>
              <a:cubicBezTo>
                <a:pt x="401" y="256"/>
                <a:pt x="256" y="401"/>
                <a:pt x="155" y="577"/>
              </a:cubicBezTo>
              <a:cubicBezTo>
                <a:pt x="53" y="752"/>
                <a:pt x="0" y="951"/>
                <a:pt x="0" y="1154"/>
              </a:cubicBezTo>
              <a:lnTo>
                <a:pt x="0" y="5768"/>
              </a:lnTo>
              <a:lnTo>
                <a:pt x="0" y="5768"/>
              </a:lnTo>
              <a:cubicBezTo>
                <a:pt x="0" y="5971"/>
                <a:pt x="53" y="6170"/>
                <a:pt x="155" y="6345"/>
              </a:cubicBezTo>
              <a:cubicBezTo>
                <a:pt x="256" y="6521"/>
                <a:pt x="401" y="6666"/>
                <a:pt x="577" y="6767"/>
              </a:cubicBezTo>
              <a:cubicBezTo>
                <a:pt x="752" y="6869"/>
                <a:pt x="951" y="6922"/>
                <a:pt x="1154" y="6922"/>
              </a:cubicBezTo>
              <a:lnTo>
                <a:pt x="15127" y="6922"/>
              </a:lnTo>
              <a:lnTo>
                <a:pt x="15127" y="6922"/>
              </a:lnTo>
              <a:cubicBezTo>
                <a:pt x="15330" y="6922"/>
                <a:pt x="15529" y="6869"/>
                <a:pt x="15704" y="6767"/>
              </a:cubicBezTo>
              <a:cubicBezTo>
                <a:pt x="15880" y="6666"/>
                <a:pt x="16025" y="6521"/>
                <a:pt x="16126" y="6345"/>
              </a:cubicBezTo>
              <a:cubicBezTo>
                <a:pt x="16228" y="6170"/>
                <a:pt x="16281" y="5971"/>
                <a:pt x="16281" y="5768"/>
              </a:cubicBezTo>
              <a:lnTo>
                <a:pt x="16281" y="1153"/>
              </a:lnTo>
              <a:lnTo>
                <a:pt x="16281" y="1154"/>
              </a:lnTo>
              <a:lnTo>
                <a:pt x="16281" y="1154"/>
              </a:lnTo>
              <a:cubicBezTo>
                <a:pt x="16281" y="951"/>
                <a:pt x="16228" y="752"/>
                <a:pt x="16126" y="577"/>
              </a:cubicBezTo>
              <a:cubicBezTo>
                <a:pt x="16025" y="401"/>
                <a:pt x="15880" y="256"/>
                <a:pt x="15704" y="155"/>
              </a:cubicBezTo>
              <a:cubicBezTo>
                <a:pt x="15529" y="53"/>
                <a:pt x="15330" y="0"/>
                <a:pt x="15127" y="0"/>
              </a:cubicBezTo>
              <a:lnTo>
                <a:pt x="1153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93240</xdr:colOff>
      <xdr:row>10</xdr:row>
      <xdr:rowOff>10080</xdr:rowOff>
    </xdr:from>
    <xdr:to>
      <xdr:col>7</xdr:col>
      <xdr:colOff>415440</xdr:colOff>
      <xdr:row>12</xdr:row>
      <xdr:rowOff>22680</xdr:rowOff>
    </xdr:to>
    <xdr:sp macro="" textlink="">
      <xdr:nvSpPr>
        <xdr:cNvPr id="348" name="CustomShape 1">
          <a:extLst>
            <a:ext uri="{FF2B5EF4-FFF2-40B4-BE49-F238E27FC236}">
              <a16:creationId xmlns:a16="http://schemas.microsoft.com/office/drawing/2014/main" id="{00000000-0008-0000-1200-00005C010000}"/>
            </a:ext>
          </a:extLst>
        </xdr:cNvPr>
        <xdr:cNvSpPr/>
      </xdr:nvSpPr>
      <xdr:spPr>
        <a:xfrm>
          <a:off x="2119320" y="1919880"/>
          <a:ext cx="2257560" cy="3607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Executor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377280</xdr:colOff>
      <xdr:row>12</xdr:row>
      <xdr:rowOff>50760</xdr:rowOff>
    </xdr:from>
    <xdr:to>
      <xdr:col>10</xdr:col>
      <xdr:colOff>108000</xdr:colOff>
      <xdr:row>15</xdr:row>
      <xdr:rowOff>130680</xdr:rowOff>
    </xdr:to>
    <xdr:sp macro="" textlink="">
      <xdr:nvSpPr>
        <xdr:cNvPr id="349" name="CustomShape 1">
          <a:extLst>
            <a:ext uri="{FF2B5EF4-FFF2-40B4-BE49-F238E27FC236}">
              <a16:creationId xmlns:a16="http://schemas.microsoft.com/office/drawing/2014/main" id="{00000000-0008-0000-1200-00005D010000}"/>
            </a:ext>
          </a:extLst>
        </xdr:cNvPr>
        <xdr:cNvSpPr/>
      </xdr:nvSpPr>
      <xdr:spPr>
        <a:xfrm>
          <a:off x="468000" y="2308680"/>
          <a:ext cx="5537160" cy="5803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410400</xdr:colOff>
      <xdr:row>13</xdr:row>
      <xdr:rowOff>47160</xdr:rowOff>
    </xdr:from>
    <xdr:to>
      <xdr:col>3</xdr:col>
      <xdr:colOff>57960</xdr:colOff>
      <xdr:row>14</xdr:row>
      <xdr:rowOff>87480</xdr:rowOff>
    </xdr:to>
    <xdr:sp macro="" textlink="">
      <xdr:nvSpPr>
        <xdr:cNvPr id="350" name="CustomShape 1">
          <a:extLst>
            <a:ext uri="{FF2B5EF4-FFF2-40B4-BE49-F238E27FC236}">
              <a16:creationId xmlns:a16="http://schemas.microsoft.com/office/drawing/2014/main" id="{00000000-0008-0000-1200-00005E010000}"/>
            </a:ext>
          </a:extLst>
        </xdr:cNvPr>
        <xdr:cNvSpPr/>
      </xdr:nvSpPr>
      <xdr:spPr>
        <a:xfrm>
          <a:off x="501120" y="2495520"/>
          <a:ext cx="937800" cy="230760"/>
        </a:xfrm>
        <a:custGeom>
          <a:avLst/>
          <a:gdLst/>
          <a:ahLst/>
          <a:cxnLst/>
          <a:rect l="l" t="t" r="r" b="b"/>
          <a:pathLst>
            <a:path w="979014" h="310839">
              <a:moveTo>
                <a:pt x="0" y="0"/>
              </a:moveTo>
              <a:lnTo>
                <a:pt x="927206" y="0"/>
              </a:lnTo>
              <a:lnTo>
                <a:pt x="979014" y="51808"/>
              </a:lnTo>
              <a:lnTo>
                <a:pt x="979014" y="310839"/>
              </a:lnTo>
              <a:lnTo>
                <a:pt x="979014" y="310839"/>
              </a:lnTo>
              <a:lnTo>
                <a:pt x="51808" y="310839"/>
              </a:lnTo>
              <a:lnTo>
                <a:pt x="0" y="25903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303480</xdr:colOff>
      <xdr:row>12</xdr:row>
      <xdr:rowOff>146520</xdr:rowOff>
    </xdr:from>
    <xdr:to>
      <xdr:col>10</xdr:col>
      <xdr:colOff>54720</xdr:colOff>
      <xdr:row>15</xdr:row>
      <xdr:rowOff>130680</xdr:rowOff>
    </xdr:to>
    <xdr:sp macro="" textlink="">
      <xdr:nvSpPr>
        <xdr:cNvPr id="351" name="CustomShape 1">
          <a:extLst>
            <a:ext uri="{FF2B5EF4-FFF2-40B4-BE49-F238E27FC236}">
              <a16:creationId xmlns:a16="http://schemas.microsoft.com/office/drawing/2014/main" id="{00000000-0008-0000-1200-00005F010000}"/>
            </a:ext>
          </a:extLst>
        </xdr:cNvPr>
        <xdr:cNvSpPr/>
      </xdr:nvSpPr>
      <xdr:spPr>
        <a:xfrm>
          <a:off x="1684440" y="2404440"/>
          <a:ext cx="4267440" cy="484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387000</xdr:colOff>
      <xdr:row>15</xdr:row>
      <xdr:rowOff>181800</xdr:rowOff>
    </xdr:from>
    <xdr:to>
      <xdr:col>10</xdr:col>
      <xdr:colOff>115920</xdr:colOff>
      <xdr:row>19</xdr:row>
      <xdr:rowOff>99360</xdr:rowOff>
    </xdr:to>
    <xdr:sp macro="" textlink="">
      <xdr:nvSpPr>
        <xdr:cNvPr id="352" name="CustomShape 1">
          <a:extLst>
            <a:ext uri="{FF2B5EF4-FFF2-40B4-BE49-F238E27FC236}">
              <a16:creationId xmlns:a16="http://schemas.microsoft.com/office/drawing/2014/main" id="{00000000-0008-0000-1200-000060010000}"/>
            </a:ext>
          </a:extLst>
        </xdr:cNvPr>
        <xdr:cNvSpPr/>
      </xdr:nvSpPr>
      <xdr:spPr>
        <a:xfrm>
          <a:off x="477720" y="2940120"/>
          <a:ext cx="5535360" cy="5371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423000</xdr:colOff>
      <xdr:row>17</xdr:row>
      <xdr:rowOff>15120</xdr:rowOff>
    </xdr:from>
    <xdr:to>
      <xdr:col>3</xdr:col>
      <xdr:colOff>75600</xdr:colOff>
      <xdr:row>18</xdr:row>
      <xdr:rowOff>61560</xdr:rowOff>
    </xdr:to>
    <xdr:sp macro="" textlink="">
      <xdr:nvSpPr>
        <xdr:cNvPr id="353" name="CustomShape 1">
          <a:extLst>
            <a:ext uri="{FF2B5EF4-FFF2-40B4-BE49-F238E27FC236}">
              <a16:creationId xmlns:a16="http://schemas.microsoft.com/office/drawing/2014/main" id="{00000000-0008-0000-1200-000061010000}"/>
            </a:ext>
          </a:extLst>
        </xdr:cNvPr>
        <xdr:cNvSpPr/>
      </xdr:nvSpPr>
      <xdr:spPr>
        <a:xfrm>
          <a:off x="513720" y="3083400"/>
          <a:ext cx="942840" cy="236880"/>
        </a:xfrm>
        <a:custGeom>
          <a:avLst/>
          <a:gdLst/>
          <a:ahLst/>
          <a:cxnLst/>
          <a:rect l="l" t="t" r="r" b="b"/>
          <a:pathLst>
            <a:path w="1217122" h="247417">
              <a:moveTo>
                <a:pt x="0" y="0"/>
              </a:moveTo>
              <a:lnTo>
                <a:pt x="1175885" y="0"/>
              </a:lnTo>
              <a:lnTo>
                <a:pt x="1217122" y="41237"/>
              </a:lnTo>
              <a:lnTo>
                <a:pt x="1217122" y="247417"/>
              </a:lnTo>
              <a:lnTo>
                <a:pt x="1217122" y="247417"/>
              </a:lnTo>
              <a:lnTo>
                <a:pt x="41237" y="247417"/>
              </a:lnTo>
              <a:lnTo>
                <a:pt x="0" y="20618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300240</xdr:colOff>
      <xdr:row>16</xdr:row>
      <xdr:rowOff>10440</xdr:rowOff>
    </xdr:from>
    <xdr:to>
      <xdr:col>9</xdr:col>
      <xdr:colOff>8750</xdr:colOff>
      <xdr:row>18</xdr:row>
      <xdr:rowOff>99360</xdr:rowOff>
    </xdr:to>
    <xdr:sp macro="" textlink="">
      <xdr:nvSpPr>
        <xdr:cNvPr id="354" name="CustomShape 1">
          <a:extLst>
            <a:ext uri="{FF2B5EF4-FFF2-40B4-BE49-F238E27FC236}">
              <a16:creationId xmlns:a16="http://schemas.microsoft.com/office/drawing/2014/main" id="{00000000-0008-0000-1200-000062010000}"/>
            </a:ext>
          </a:extLst>
        </xdr:cNvPr>
        <xdr:cNvSpPr/>
      </xdr:nvSpPr>
      <xdr:spPr>
        <a:xfrm>
          <a:off x="1681200" y="2959200"/>
          <a:ext cx="3537720" cy="3988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447480</xdr:colOff>
      <xdr:row>15</xdr:row>
      <xdr:rowOff>90000</xdr:rowOff>
    </xdr:from>
    <xdr:to>
      <xdr:col>11</xdr:col>
      <xdr:colOff>515880</xdr:colOff>
      <xdr:row>18</xdr:row>
      <xdr:rowOff>17280</xdr:rowOff>
    </xdr:to>
    <xdr:sp macro="" textlink="">
      <xdr:nvSpPr>
        <xdr:cNvPr id="355" name="CustomShape 1">
          <a:extLst>
            <a:ext uri="{FF2B5EF4-FFF2-40B4-BE49-F238E27FC236}">
              <a16:creationId xmlns:a16="http://schemas.microsoft.com/office/drawing/2014/main" id="{00000000-0008-0000-1200-000063010000}"/>
            </a:ext>
          </a:extLst>
        </xdr:cNvPr>
        <xdr:cNvSpPr/>
      </xdr:nvSpPr>
      <xdr:spPr>
        <a:xfrm>
          <a:off x="6344640" y="2848320"/>
          <a:ext cx="713520" cy="427680"/>
        </a:xfrm>
        <a:custGeom>
          <a:avLst/>
          <a:gdLst/>
          <a:ahLst/>
          <a:cxnLst/>
          <a:rect l="l" t="t" r="r" b="b"/>
          <a:pathLst>
            <a:path w="1979" h="1244">
              <a:moveTo>
                <a:pt x="0" y="379"/>
              </a:moveTo>
              <a:lnTo>
                <a:pt x="1321" y="379"/>
              </a:lnTo>
              <a:lnTo>
                <a:pt x="1321" y="0"/>
              </a:lnTo>
              <a:lnTo>
                <a:pt x="1978" y="621"/>
              </a:lnTo>
              <a:lnTo>
                <a:pt x="1321" y="1243"/>
              </a:lnTo>
              <a:lnTo>
                <a:pt x="1321" y="863"/>
              </a:lnTo>
              <a:lnTo>
                <a:pt x="0" y="863"/>
              </a:lnTo>
              <a:lnTo>
                <a:pt x="0" y="379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377640</xdr:colOff>
      <xdr:row>19</xdr:row>
      <xdr:rowOff>152640</xdr:rowOff>
    </xdr:from>
    <xdr:to>
      <xdr:col>10</xdr:col>
      <xdr:colOff>107280</xdr:colOff>
      <xdr:row>22</xdr:row>
      <xdr:rowOff>68760</xdr:rowOff>
    </xdr:to>
    <xdr:sp macro="" textlink="">
      <xdr:nvSpPr>
        <xdr:cNvPr id="356" name="CustomShape 1">
          <a:extLst>
            <a:ext uri="{FF2B5EF4-FFF2-40B4-BE49-F238E27FC236}">
              <a16:creationId xmlns:a16="http://schemas.microsoft.com/office/drawing/2014/main" id="{00000000-0008-0000-1200-000064010000}"/>
            </a:ext>
          </a:extLst>
        </xdr:cNvPr>
        <xdr:cNvSpPr/>
      </xdr:nvSpPr>
      <xdr:spPr>
        <a:xfrm>
          <a:off x="468360" y="3530520"/>
          <a:ext cx="5536080" cy="4878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414360</xdr:colOff>
      <xdr:row>20</xdr:row>
      <xdr:rowOff>66240</xdr:rowOff>
    </xdr:from>
    <xdr:to>
      <xdr:col>3</xdr:col>
      <xdr:colOff>61920</xdr:colOff>
      <xdr:row>21</xdr:row>
      <xdr:rowOff>132480</xdr:rowOff>
    </xdr:to>
    <xdr:sp macro="" textlink="">
      <xdr:nvSpPr>
        <xdr:cNvPr id="357" name="CustomShape 1">
          <a:extLst>
            <a:ext uri="{FF2B5EF4-FFF2-40B4-BE49-F238E27FC236}">
              <a16:creationId xmlns:a16="http://schemas.microsoft.com/office/drawing/2014/main" id="{00000000-0008-0000-1200-000065010000}"/>
            </a:ext>
          </a:extLst>
        </xdr:cNvPr>
        <xdr:cNvSpPr/>
      </xdr:nvSpPr>
      <xdr:spPr>
        <a:xfrm>
          <a:off x="505080" y="3634920"/>
          <a:ext cx="937800" cy="256680"/>
        </a:xfrm>
        <a:custGeom>
          <a:avLst/>
          <a:gdLst/>
          <a:ahLst/>
          <a:cxnLst/>
          <a:rect l="l" t="t" r="r" b="b"/>
          <a:pathLst>
            <a:path w="854430" h="269115">
              <a:moveTo>
                <a:pt x="0" y="0"/>
              </a:moveTo>
              <a:lnTo>
                <a:pt x="809577" y="0"/>
              </a:lnTo>
              <a:lnTo>
                <a:pt x="854430" y="44853"/>
              </a:lnTo>
              <a:lnTo>
                <a:pt x="854430" y="269115"/>
              </a:lnTo>
              <a:lnTo>
                <a:pt x="854430" y="269115"/>
              </a:lnTo>
              <a:lnTo>
                <a:pt x="44853" y="269115"/>
              </a:lnTo>
              <a:lnTo>
                <a:pt x="0" y="22426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278640</xdr:colOff>
      <xdr:row>19</xdr:row>
      <xdr:rowOff>158040</xdr:rowOff>
    </xdr:from>
    <xdr:to>
      <xdr:col>10</xdr:col>
      <xdr:colOff>65880</xdr:colOff>
      <xdr:row>22</xdr:row>
      <xdr:rowOff>31320</xdr:rowOff>
    </xdr:to>
    <xdr:sp macro="" textlink="">
      <xdr:nvSpPr>
        <xdr:cNvPr id="358" name="CustomShape 1">
          <a:extLst>
            <a:ext uri="{FF2B5EF4-FFF2-40B4-BE49-F238E27FC236}">
              <a16:creationId xmlns:a16="http://schemas.microsoft.com/office/drawing/2014/main" id="{00000000-0008-0000-1200-000066010000}"/>
            </a:ext>
          </a:extLst>
        </xdr:cNvPr>
        <xdr:cNvSpPr/>
      </xdr:nvSpPr>
      <xdr:spPr>
        <a:xfrm>
          <a:off x="1659600" y="3535920"/>
          <a:ext cx="4303440" cy="4449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258840</xdr:colOff>
      <xdr:row>23</xdr:row>
      <xdr:rowOff>178560</xdr:rowOff>
    </xdr:from>
    <xdr:to>
      <xdr:col>10</xdr:col>
      <xdr:colOff>369360</xdr:colOff>
      <xdr:row>45</xdr:row>
      <xdr:rowOff>27000</xdr:rowOff>
    </xdr:to>
    <xdr:sp macro="" textlink="">
      <xdr:nvSpPr>
        <xdr:cNvPr id="359" name="CustomShape 1">
          <a:extLst>
            <a:ext uri="{FF2B5EF4-FFF2-40B4-BE49-F238E27FC236}">
              <a16:creationId xmlns:a16="http://schemas.microsoft.com/office/drawing/2014/main" id="{00000000-0008-0000-1200-000067010000}"/>
            </a:ext>
          </a:extLst>
        </xdr:cNvPr>
        <xdr:cNvSpPr/>
      </xdr:nvSpPr>
      <xdr:spPr>
        <a:xfrm>
          <a:off x="349560" y="4318560"/>
          <a:ext cx="5916960" cy="3968280"/>
        </a:xfrm>
        <a:custGeom>
          <a:avLst/>
          <a:gdLst/>
          <a:ahLst/>
          <a:cxnLst/>
          <a:rect l="l" t="t" r="r" b="b"/>
          <a:pathLst>
            <a:path w="16392" h="11615">
              <a:moveTo>
                <a:pt x="1935" y="0"/>
              </a:moveTo>
              <a:lnTo>
                <a:pt x="1936" y="0"/>
              </a:lnTo>
              <a:cubicBezTo>
                <a:pt x="1596" y="0"/>
                <a:pt x="1262" y="89"/>
                <a:pt x="968" y="259"/>
              </a:cubicBezTo>
              <a:cubicBezTo>
                <a:pt x="674" y="429"/>
                <a:pt x="429" y="674"/>
                <a:pt x="259" y="968"/>
              </a:cubicBezTo>
              <a:cubicBezTo>
                <a:pt x="89" y="1262"/>
                <a:pt x="0" y="1596"/>
                <a:pt x="0" y="1936"/>
              </a:cubicBezTo>
              <a:lnTo>
                <a:pt x="0" y="9678"/>
              </a:lnTo>
              <a:lnTo>
                <a:pt x="0" y="9678"/>
              </a:lnTo>
              <a:cubicBezTo>
                <a:pt x="0" y="10018"/>
                <a:pt x="89" y="10352"/>
                <a:pt x="259" y="10646"/>
              </a:cubicBezTo>
              <a:cubicBezTo>
                <a:pt x="429" y="10940"/>
                <a:pt x="674" y="11185"/>
                <a:pt x="968" y="11355"/>
              </a:cubicBezTo>
              <a:cubicBezTo>
                <a:pt x="1262" y="11525"/>
                <a:pt x="1596" y="11614"/>
                <a:pt x="1936" y="11614"/>
              </a:cubicBezTo>
              <a:lnTo>
                <a:pt x="14455" y="11614"/>
              </a:lnTo>
              <a:lnTo>
                <a:pt x="14455" y="11614"/>
              </a:lnTo>
              <a:cubicBezTo>
                <a:pt x="14795" y="11614"/>
                <a:pt x="15129" y="11525"/>
                <a:pt x="15423" y="11355"/>
              </a:cubicBezTo>
              <a:cubicBezTo>
                <a:pt x="15717" y="11185"/>
                <a:pt x="15962" y="10940"/>
                <a:pt x="16132" y="10646"/>
              </a:cubicBezTo>
              <a:cubicBezTo>
                <a:pt x="16302" y="10352"/>
                <a:pt x="16391" y="10018"/>
                <a:pt x="16391" y="9678"/>
              </a:cubicBezTo>
              <a:lnTo>
                <a:pt x="16391" y="1935"/>
              </a:lnTo>
              <a:lnTo>
                <a:pt x="16391" y="1936"/>
              </a:lnTo>
              <a:lnTo>
                <a:pt x="16391" y="1936"/>
              </a:lnTo>
              <a:cubicBezTo>
                <a:pt x="16391" y="1596"/>
                <a:pt x="16302" y="1262"/>
                <a:pt x="16132" y="968"/>
              </a:cubicBezTo>
              <a:cubicBezTo>
                <a:pt x="15962" y="674"/>
                <a:pt x="15717" y="429"/>
                <a:pt x="15423" y="259"/>
              </a:cubicBezTo>
              <a:cubicBezTo>
                <a:pt x="15129" y="89"/>
                <a:pt x="14795" y="0"/>
                <a:pt x="14455" y="0"/>
              </a:cubicBezTo>
              <a:lnTo>
                <a:pt x="1935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485640</xdr:colOff>
      <xdr:row>29</xdr:row>
      <xdr:rowOff>360</xdr:rowOff>
    </xdr:from>
    <xdr:to>
      <xdr:col>10</xdr:col>
      <xdr:colOff>102240</xdr:colOff>
      <xdr:row>31</xdr:row>
      <xdr:rowOff>34200</xdr:rowOff>
    </xdr:to>
    <xdr:sp macro="" textlink="">
      <xdr:nvSpPr>
        <xdr:cNvPr id="360" name="CustomShape 1">
          <a:extLst>
            <a:ext uri="{FF2B5EF4-FFF2-40B4-BE49-F238E27FC236}">
              <a16:creationId xmlns:a16="http://schemas.microsoft.com/office/drawing/2014/main" id="{00000000-0008-0000-1200-000068010000}"/>
            </a:ext>
          </a:extLst>
        </xdr:cNvPr>
        <xdr:cNvSpPr/>
      </xdr:nvSpPr>
      <xdr:spPr>
        <a:xfrm>
          <a:off x="576360" y="5283360"/>
          <a:ext cx="5423040" cy="4147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511200</xdr:colOff>
      <xdr:row>24</xdr:row>
      <xdr:rowOff>48600</xdr:rowOff>
    </xdr:from>
    <xdr:to>
      <xdr:col>8</xdr:col>
      <xdr:colOff>69120</xdr:colOff>
      <xdr:row>26</xdr:row>
      <xdr:rowOff>17640</xdr:rowOff>
    </xdr:to>
    <xdr:sp macro="" textlink="">
      <xdr:nvSpPr>
        <xdr:cNvPr id="361" name="CustomShape 1">
          <a:extLst>
            <a:ext uri="{FF2B5EF4-FFF2-40B4-BE49-F238E27FC236}">
              <a16:creationId xmlns:a16="http://schemas.microsoft.com/office/drawing/2014/main" id="{00000000-0008-0000-1200-000069010000}"/>
            </a:ext>
          </a:extLst>
        </xdr:cNvPr>
        <xdr:cNvSpPr/>
      </xdr:nvSpPr>
      <xdr:spPr>
        <a:xfrm>
          <a:off x="1892160" y="4379040"/>
          <a:ext cx="2783880" cy="3502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Relação de Bens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330120</xdr:colOff>
      <xdr:row>26</xdr:row>
      <xdr:rowOff>12240</xdr:rowOff>
    </xdr:from>
    <xdr:to>
      <xdr:col>11</xdr:col>
      <xdr:colOff>475560</xdr:colOff>
      <xdr:row>27</xdr:row>
      <xdr:rowOff>189720</xdr:rowOff>
    </xdr:to>
    <xdr:sp macro="" textlink="">
      <xdr:nvSpPr>
        <xdr:cNvPr id="362" name="CustomShape 1">
          <a:extLst>
            <a:ext uri="{FF2B5EF4-FFF2-40B4-BE49-F238E27FC236}">
              <a16:creationId xmlns:a16="http://schemas.microsoft.com/office/drawing/2014/main" id="{00000000-0008-0000-1200-00006A010000}"/>
            </a:ext>
          </a:extLst>
        </xdr:cNvPr>
        <xdr:cNvSpPr/>
      </xdr:nvSpPr>
      <xdr:spPr>
        <a:xfrm rot="19680000">
          <a:off x="6264360" y="4486320"/>
          <a:ext cx="790560" cy="367920"/>
        </a:xfrm>
        <a:custGeom>
          <a:avLst/>
          <a:gdLst/>
          <a:ahLst/>
          <a:cxnLst/>
          <a:rect l="l" t="t" r="r" b="b"/>
          <a:pathLst>
            <a:path w="2193" h="1081">
              <a:moveTo>
                <a:pt x="0" y="277"/>
              </a:moveTo>
              <a:lnTo>
                <a:pt x="1459" y="277"/>
              </a:lnTo>
              <a:lnTo>
                <a:pt x="1459" y="0"/>
              </a:lnTo>
              <a:lnTo>
                <a:pt x="2192" y="539"/>
              </a:lnTo>
              <a:lnTo>
                <a:pt x="1459" y="1080"/>
              </a:lnTo>
              <a:lnTo>
                <a:pt x="1459" y="803"/>
              </a:lnTo>
              <a:lnTo>
                <a:pt x="0" y="803"/>
              </a:lnTo>
              <a:lnTo>
                <a:pt x="0" y="277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488880</xdr:colOff>
      <xdr:row>26</xdr:row>
      <xdr:rowOff>69840</xdr:rowOff>
    </xdr:from>
    <xdr:to>
      <xdr:col>10</xdr:col>
      <xdr:colOff>91800</xdr:colOff>
      <xdr:row>28</xdr:row>
      <xdr:rowOff>160200</xdr:rowOff>
    </xdr:to>
    <xdr:sp macro="" textlink="">
      <xdr:nvSpPr>
        <xdr:cNvPr id="363" name="CustomShape 1">
          <a:extLst>
            <a:ext uri="{FF2B5EF4-FFF2-40B4-BE49-F238E27FC236}">
              <a16:creationId xmlns:a16="http://schemas.microsoft.com/office/drawing/2014/main" id="{00000000-0008-0000-1200-00006B010000}"/>
            </a:ext>
          </a:extLst>
        </xdr:cNvPr>
        <xdr:cNvSpPr/>
      </xdr:nvSpPr>
      <xdr:spPr>
        <a:xfrm>
          <a:off x="579600" y="4781520"/>
          <a:ext cx="5409360" cy="4712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509760</xdr:colOff>
      <xdr:row>27</xdr:row>
      <xdr:rowOff>19080</xdr:rowOff>
    </xdr:from>
    <xdr:to>
      <xdr:col>4</xdr:col>
      <xdr:colOff>105120</xdr:colOff>
      <xdr:row>28</xdr:row>
      <xdr:rowOff>55440</xdr:rowOff>
    </xdr:to>
    <xdr:sp macro="" textlink="">
      <xdr:nvSpPr>
        <xdr:cNvPr id="364" name="CustomShape 1">
          <a:extLst>
            <a:ext uri="{FF2B5EF4-FFF2-40B4-BE49-F238E27FC236}">
              <a16:creationId xmlns:a16="http://schemas.microsoft.com/office/drawing/2014/main" id="{00000000-0008-0000-1200-00006C010000}"/>
            </a:ext>
          </a:extLst>
        </xdr:cNvPr>
        <xdr:cNvSpPr/>
      </xdr:nvSpPr>
      <xdr:spPr>
        <a:xfrm>
          <a:off x="600480" y="4921200"/>
          <a:ext cx="1530720" cy="226800"/>
        </a:xfrm>
        <a:custGeom>
          <a:avLst/>
          <a:gdLst/>
          <a:ahLst/>
          <a:cxnLst/>
          <a:rect l="l" t="t" r="r" b="b"/>
          <a:pathLst>
            <a:path w="1771090" h="238616">
              <a:moveTo>
                <a:pt x="0" y="0"/>
              </a:moveTo>
              <a:lnTo>
                <a:pt x="1731320" y="0"/>
              </a:lnTo>
              <a:lnTo>
                <a:pt x="1771090" y="39770"/>
              </a:lnTo>
              <a:lnTo>
                <a:pt x="1771090" y="238616"/>
              </a:lnTo>
              <a:lnTo>
                <a:pt x="1771090" y="238616"/>
              </a:lnTo>
              <a:lnTo>
                <a:pt x="39770" y="238616"/>
              </a:lnTo>
              <a:lnTo>
                <a:pt x="0" y="19884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Número da Nota Fiscal: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231840</xdr:colOff>
      <xdr:row>26</xdr:row>
      <xdr:rowOff>158040</xdr:rowOff>
    </xdr:from>
    <xdr:to>
      <xdr:col>9</xdr:col>
      <xdr:colOff>543960</xdr:colOff>
      <xdr:row>28</xdr:row>
      <xdr:rowOff>50760</xdr:rowOff>
    </xdr:to>
    <xdr:sp macro="" textlink="">
      <xdr:nvSpPr>
        <xdr:cNvPr id="365" name="CustomShape 1">
          <a:extLst>
            <a:ext uri="{FF2B5EF4-FFF2-40B4-BE49-F238E27FC236}">
              <a16:creationId xmlns:a16="http://schemas.microsoft.com/office/drawing/2014/main" id="{00000000-0008-0000-1200-00006D010000}"/>
            </a:ext>
          </a:extLst>
        </xdr:cNvPr>
        <xdr:cNvSpPr/>
      </xdr:nvSpPr>
      <xdr:spPr>
        <a:xfrm>
          <a:off x="2257920" y="4869720"/>
          <a:ext cx="3538080" cy="2736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Preencher com o número do documento fiscal.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513720</xdr:colOff>
      <xdr:row>29</xdr:row>
      <xdr:rowOff>72360</xdr:rowOff>
    </xdr:from>
    <xdr:to>
      <xdr:col>4</xdr:col>
      <xdr:colOff>93600</xdr:colOff>
      <xdr:row>30</xdr:row>
      <xdr:rowOff>159480</xdr:rowOff>
    </xdr:to>
    <xdr:sp macro="" textlink="">
      <xdr:nvSpPr>
        <xdr:cNvPr id="366" name="CustomShape 1">
          <a:extLst>
            <a:ext uri="{FF2B5EF4-FFF2-40B4-BE49-F238E27FC236}">
              <a16:creationId xmlns:a16="http://schemas.microsoft.com/office/drawing/2014/main" id="{00000000-0008-0000-1200-00006E010000}"/>
            </a:ext>
          </a:extLst>
        </xdr:cNvPr>
        <xdr:cNvSpPr/>
      </xdr:nvSpPr>
      <xdr:spPr>
        <a:xfrm>
          <a:off x="604440" y="5355360"/>
          <a:ext cx="1515240" cy="277560"/>
        </a:xfrm>
        <a:custGeom>
          <a:avLst/>
          <a:gdLst/>
          <a:ahLst/>
          <a:cxnLst/>
          <a:rect l="l" t="t" r="r" b="b"/>
          <a:pathLst>
            <a:path w="2370751" h="234181">
              <a:moveTo>
                <a:pt x="0" y="0"/>
              </a:moveTo>
              <a:lnTo>
                <a:pt x="2331720" y="0"/>
              </a:lnTo>
              <a:lnTo>
                <a:pt x="2370751" y="39031"/>
              </a:lnTo>
              <a:lnTo>
                <a:pt x="2370751" y="234181"/>
              </a:lnTo>
              <a:lnTo>
                <a:pt x="2370751" y="234181"/>
              </a:lnTo>
              <a:lnTo>
                <a:pt x="39031" y="234181"/>
              </a:lnTo>
              <a:lnTo>
                <a:pt x="0" y="19515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Data de Emissão da Nota Fiscal: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480600</xdr:colOff>
      <xdr:row>31</xdr:row>
      <xdr:rowOff>67320</xdr:rowOff>
    </xdr:from>
    <xdr:to>
      <xdr:col>10</xdr:col>
      <xdr:colOff>110160</xdr:colOff>
      <xdr:row>33</xdr:row>
      <xdr:rowOff>112320</xdr:rowOff>
    </xdr:to>
    <xdr:sp macro="" textlink="">
      <xdr:nvSpPr>
        <xdr:cNvPr id="367" name="CustomShape 1">
          <a:extLst>
            <a:ext uri="{FF2B5EF4-FFF2-40B4-BE49-F238E27FC236}">
              <a16:creationId xmlns:a16="http://schemas.microsoft.com/office/drawing/2014/main" id="{00000000-0008-0000-1200-00006F010000}"/>
            </a:ext>
          </a:extLst>
        </xdr:cNvPr>
        <xdr:cNvSpPr/>
      </xdr:nvSpPr>
      <xdr:spPr>
        <a:xfrm>
          <a:off x="571320" y="5731200"/>
          <a:ext cx="5436000" cy="4262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246600</xdr:colOff>
      <xdr:row>29</xdr:row>
      <xdr:rowOff>38520</xdr:rowOff>
    </xdr:from>
    <xdr:to>
      <xdr:col>8</xdr:col>
      <xdr:colOff>447480</xdr:colOff>
      <xdr:row>30</xdr:row>
      <xdr:rowOff>44280</xdr:rowOff>
    </xdr:to>
    <xdr:sp macro="" textlink="">
      <xdr:nvSpPr>
        <xdr:cNvPr id="368" name="CustomShape 1">
          <a:extLst>
            <a:ext uri="{FF2B5EF4-FFF2-40B4-BE49-F238E27FC236}">
              <a16:creationId xmlns:a16="http://schemas.microsoft.com/office/drawing/2014/main" id="{00000000-0008-0000-1200-000070010000}"/>
            </a:ext>
          </a:extLst>
        </xdr:cNvPr>
        <xdr:cNvSpPr/>
      </xdr:nvSpPr>
      <xdr:spPr>
        <a:xfrm>
          <a:off x="2272680" y="5321520"/>
          <a:ext cx="2781720" cy="196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spAutoFit/>
        </a:bodyPr>
        <a:lstStyle/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Indicar a data de emissão do documento.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512640</xdr:colOff>
      <xdr:row>32</xdr:row>
      <xdr:rowOff>5400</xdr:rowOff>
    </xdr:from>
    <xdr:to>
      <xdr:col>4</xdr:col>
      <xdr:colOff>82080</xdr:colOff>
      <xdr:row>33</xdr:row>
      <xdr:rowOff>10440</xdr:rowOff>
    </xdr:to>
    <xdr:sp macro="" textlink="">
      <xdr:nvSpPr>
        <xdr:cNvPr id="369" name="CustomShape 1">
          <a:extLst>
            <a:ext uri="{FF2B5EF4-FFF2-40B4-BE49-F238E27FC236}">
              <a16:creationId xmlns:a16="http://schemas.microsoft.com/office/drawing/2014/main" id="{00000000-0008-0000-1200-000071010000}"/>
            </a:ext>
          </a:extLst>
        </xdr:cNvPr>
        <xdr:cNvSpPr/>
      </xdr:nvSpPr>
      <xdr:spPr>
        <a:xfrm>
          <a:off x="603360" y="5860080"/>
          <a:ext cx="1504800" cy="195480"/>
        </a:xfrm>
        <a:custGeom>
          <a:avLst/>
          <a:gdLst/>
          <a:ahLst/>
          <a:cxnLst/>
          <a:rect l="l" t="t" r="r" b="b"/>
          <a:pathLst>
            <a:path w="1076434" h="256875">
              <a:moveTo>
                <a:pt x="0" y="0"/>
              </a:moveTo>
              <a:lnTo>
                <a:pt x="1033621" y="0"/>
              </a:lnTo>
              <a:lnTo>
                <a:pt x="1076434" y="42813"/>
              </a:lnTo>
              <a:lnTo>
                <a:pt x="1076434" y="256875"/>
              </a:lnTo>
              <a:lnTo>
                <a:pt x="1076434" y="256875"/>
              </a:lnTo>
              <a:lnTo>
                <a:pt x="42813" y="256875"/>
              </a:lnTo>
              <a:lnTo>
                <a:pt x="0" y="21406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Quantidade: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213480</xdr:colOff>
      <xdr:row>31</xdr:row>
      <xdr:rowOff>61560</xdr:rowOff>
    </xdr:from>
    <xdr:to>
      <xdr:col>10</xdr:col>
      <xdr:colOff>63720</xdr:colOff>
      <xdr:row>33</xdr:row>
      <xdr:rowOff>32760</xdr:rowOff>
    </xdr:to>
    <xdr:sp macro="" textlink="">
      <xdr:nvSpPr>
        <xdr:cNvPr id="370" name="CustomShape 1">
          <a:extLst>
            <a:ext uri="{FF2B5EF4-FFF2-40B4-BE49-F238E27FC236}">
              <a16:creationId xmlns:a16="http://schemas.microsoft.com/office/drawing/2014/main" id="{00000000-0008-0000-1200-000072010000}"/>
            </a:ext>
          </a:extLst>
        </xdr:cNvPr>
        <xdr:cNvSpPr/>
      </xdr:nvSpPr>
      <xdr:spPr>
        <a:xfrm>
          <a:off x="2239560" y="5725440"/>
          <a:ext cx="3721320" cy="3524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spAutoFit/>
        </a:bodyPr>
        <a:lstStyle/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Registrar a quantidade do item especificado em ordem </a:t>
          </a:r>
          <a:endParaRPr lang="pt-BR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cronologica..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480240</xdr:colOff>
      <xdr:row>33</xdr:row>
      <xdr:rowOff>157680</xdr:rowOff>
    </xdr:from>
    <xdr:to>
      <xdr:col>10</xdr:col>
      <xdr:colOff>109800</xdr:colOff>
      <xdr:row>36</xdr:row>
      <xdr:rowOff>9360</xdr:rowOff>
    </xdr:to>
    <xdr:sp macro="" textlink="">
      <xdr:nvSpPr>
        <xdr:cNvPr id="371" name="CustomShape 1">
          <a:extLst>
            <a:ext uri="{FF2B5EF4-FFF2-40B4-BE49-F238E27FC236}">
              <a16:creationId xmlns:a16="http://schemas.microsoft.com/office/drawing/2014/main" id="{00000000-0008-0000-1200-000073010000}"/>
            </a:ext>
          </a:extLst>
        </xdr:cNvPr>
        <xdr:cNvSpPr/>
      </xdr:nvSpPr>
      <xdr:spPr>
        <a:xfrm>
          <a:off x="570960" y="6202800"/>
          <a:ext cx="5436000" cy="4230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500760</xdr:colOff>
      <xdr:row>34</xdr:row>
      <xdr:rowOff>97200</xdr:rowOff>
    </xdr:from>
    <xdr:to>
      <xdr:col>4</xdr:col>
      <xdr:colOff>76320</xdr:colOff>
      <xdr:row>35</xdr:row>
      <xdr:rowOff>111600</xdr:rowOff>
    </xdr:to>
    <xdr:sp macro="" textlink="">
      <xdr:nvSpPr>
        <xdr:cNvPr id="372" name="CustomShape 1">
          <a:extLst>
            <a:ext uri="{FF2B5EF4-FFF2-40B4-BE49-F238E27FC236}">
              <a16:creationId xmlns:a16="http://schemas.microsoft.com/office/drawing/2014/main" id="{00000000-0008-0000-1200-000074010000}"/>
            </a:ext>
          </a:extLst>
        </xdr:cNvPr>
        <xdr:cNvSpPr/>
      </xdr:nvSpPr>
      <xdr:spPr>
        <a:xfrm>
          <a:off x="591480" y="6332760"/>
          <a:ext cx="1510920" cy="204840"/>
        </a:xfrm>
        <a:custGeom>
          <a:avLst/>
          <a:gdLst/>
          <a:ahLst/>
          <a:cxnLst/>
          <a:rect l="l" t="t" r="r" b="b"/>
          <a:pathLst>
            <a:path w="1245915" h="285343">
              <a:moveTo>
                <a:pt x="0" y="0"/>
              </a:moveTo>
              <a:lnTo>
                <a:pt x="1198357" y="0"/>
              </a:lnTo>
              <a:lnTo>
                <a:pt x="1245915" y="47558"/>
              </a:lnTo>
              <a:lnTo>
                <a:pt x="1245915" y="285343"/>
              </a:lnTo>
              <a:lnTo>
                <a:pt x="1245915" y="285343"/>
              </a:lnTo>
              <a:lnTo>
                <a:pt x="47558" y="285343"/>
              </a:lnTo>
              <a:lnTo>
                <a:pt x="0" y="23778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Discriminação: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208080</xdr:colOff>
      <xdr:row>34</xdr:row>
      <xdr:rowOff>14760</xdr:rowOff>
    </xdr:from>
    <xdr:to>
      <xdr:col>6</xdr:col>
      <xdr:colOff>511560</xdr:colOff>
      <xdr:row>35</xdr:row>
      <xdr:rowOff>20520</xdr:rowOff>
    </xdr:to>
    <xdr:sp macro="" textlink="">
      <xdr:nvSpPr>
        <xdr:cNvPr id="373" name="CustomShape 1">
          <a:extLst>
            <a:ext uri="{FF2B5EF4-FFF2-40B4-BE49-F238E27FC236}">
              <a16:creationId xmlns:a16="http://schemas.microsoft.com/office/drawing/2014/main" id="{00000000-0008-0000-1200-000075010000}"/>
            </a:ext>
          </a:extLst>
        </xdr:cNvPr>
        <xdr:cNvSpPr/>
      </xdr:nvSpPr>
      <xdr:spPr>
        <a:xfrm>
          <a:off x="2234160" y="6250320"/>
          <a:ext cx="1593720" cy="196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spAutoFit/>
        </a:bodyPr>
        <a:lstStyle/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Informar o tipo de bem.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477360</xdr:colOff>
      <xdr:row>36</xdr:row>
      <xdr:rowOff>53280</xdr:rowOff>
    </xdr:from>
    <xdr:to>
      <xdr:col>10</xdr:col>
      <xdr:colOff>98640</xdr:colOff>
      <xdr:row>38</xdr:row>
      <xdr:rowOff>60480</xdr:rowOff>
    </xdr:to>
    <xdr:sp macro="" textlink="">
      <xdr:nvSpPr>
        <xdr:cNvPr id="374" name="CustomShape 1">
          <a:extLst>
            <a:ext uri="{FF2B5EF4-FFF2-40B4-BE49-F238E27FC236}">
              <a16:creationId xmlns:a16="http://schemas.microsoft.com/office/drawing/2014/main" id="{00000000-0008-0000-1200-000076010000}"/>
            </a:ext>
          </a:extLst>
        </xdr:cNvPr>
        <xdr:cNvSpPr/>
      </xdr:nvSpPr>
      <xdr:spPr>
        <a:xfrm>
          <a:off x="568080" y="6669720"/>
          <a:ext cx="5427720" cy="3884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493560</xdr:colOff>
      <xdr:row>36</xdr:row>
      <xdr:rowOff>156600</xdr:rowOff>
    </xdr:from>
    <xdr:to>
      <xdr:col>4</xdr:col>
      <xdr:colOff>70560</xdr:colOff>
      <xdr:row>37</xdr:row>
      <xdr:rowOff>168480</xdr:rowOff>
    </xdr:to>
    <xdr:sp macro="" textlink="">
      <xdr:nvSpPr>
        <xdr:cNvPr id="375" name="CustomShape 1">
          <a:extLst>
            <a:ext uri="{FF2B5EF4-FFF2-40B4-BE49-F238E27FC236}">
              <a16:creationId xmlns:a16="http://schemas.microsoft.com/office/drawing/2014/main" id="{00000000-0008-0000-1200-000077010000}"/>
            </a:ext>
          </a:extLst>
        </xdr:cNvPr>
        <xdr:cNvSpPr/>
      </xdr:nvSpPr>
      <xdr:spPr>
        <a:xfrm>
          <a:off x="584280" y="6773040"/>
          <a:ext cx="1512360" cy="202320"/>
        </a:xfrm>
        <a:custGeom>
          <a:avLst/>
          <a:gdLst/>
          <a:ahLst/>
          <a:cxnLst/>
          <a:rect l="l" t="t" r="r" b="b"/>
          <a:pathLst>
            <a:path w="1271737" h="252774">
              <a:moveTo>
                <a:pt x="0" y="0"/>
              </a:moveTo>
              <a:lnTo>
                <a:pt x="1229607" y="0"/>
              </a:lnTo>
              <a:lnTo>
                <a:pt x="1271737" y="42130"/>
              </a:lnTo>
              <a:lnTo>
                <a:pt x="1271737" y="252774"/>
              </a:lnTo>
              <a:lnTo>
                <a:pt x="1271737" y="252774"/>
              </a:lnTo>
              <a:lnTo>
                <a:pt x="42130" y="252774"/>
              </a:lnTo>
              <a:lnTo>
                <a:pt x="0" y="21064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Valor Unitário: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192600</xdr:colOff>
      <xdr:row>36</xdr:row>
      <xdr:rowOff>57960</xdr:rowOff>
    </xdr:from>
    <xdr:to>
      <xdr:col>7</xdr:col>
      <xdr:colOff>239040</xdr:colOff>
      <xdr:row>37</xdr:row>
      <xdr:rowOff>63720</xdr:rowOff>
    </xdr:to>
    <xdr:sp macro="" textlink="">
      <xdr:nvSpPr>
        <xdr:cNvPr id="376" name="CustomShape 1">
          <a:extLst>
            <a:ext uri="{FF2B5EF4-FFF2-40B4-BE49-F238E27FC236}">
              <a16:creationId xmlns:a16="http://schemas.microsoft.com/office/drawing/2014/main" id="{00000000-0008-0000-1200-000078010000}"/>
            </a:ext>
          </a:extLst>
        </xdr:cNvPr>
        <xdr:cNvSpPr/>
      </xdr:nvSpPr>
      <xdr:spPr>
        <a:xfrm>
          <a:off x="2218680" y="6674400"/>
          <a:ext cx="1981800" cy="196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spAutoFit/>
        </a:bodyPr>
        <a:lstStyle/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Informar o valor por unidade.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477360</xdr:colOff>
      <xdr:row>38</xdr:row>
      <xdr:rowOff>117720</xdr:rowOff>
    </xdr:from>
    <xdr:to>
      <xdr:col>10</xdr:col>
      <xdr:colOff>100440</xdr:colOff>
      <xdr:row>40</xdr:row>
      <xdr:rowOff>172080</xdr:rowOff>
    </xdr:to>
    <xdr:sp macro="" textlink="">
      <xdr:nvSpPr>
        <xdr:cNvPr id="377" name="CustomShape 1">
          <a:extLst>
            <a:ext uri="{FF2B5EF4-FFF2-40B4-BE49-F238E27FC236}">
              <a16:creationId xmlns:a16="http://schemas.microsoft.com/office/drawing/2014/main" id="{00000000-0008-0000-1200-000079010000}"/>
            </a:ext>
          </a:extLst>
        </xdr:cNvPr>
        <xdr:cNvSpPr/>
      </xdr:nvSpPr>
      <xdr:spPr>
        <a:xfrm>
          <a:off x="568080" y="7115400"/>
          <a:ext cx="5429520" cy="4352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505440</xdr:colOff>
      <xdr:row>39</xdr:row>
      <xdr:rowOff>48960</xdr:rowOff>
    </xdr:from>
    <xdr:to>
      <xdr:col>4</xdr:col>
      <xdr:colOff>59400</xdr:colOff>
      <xdr:row>40</xdr:row>
      <xdr:rowOff>82440</xdr:rowOff>
    </xdr:to>
    <xdr:sp macro="" textlink="">
      <xdr:nvSpPr>
        <xdr:cNvPr id="378" name="CustomShape 1">
          <a:extLst>
            <a:ext uri="{FF2B5EF4-FFF2-40B4-BE49-F238E27FC236}">
              <a16:creationId xmlns:a16="http://schemas.microsoft.com/office/drawing/2014/main" id="{00000000-0008-0000-1200-00007A010000}"/>
            </a:ext>
          </a:extLst>
        </xdr:cNvPr>
        <xdr:cNvSpPr/>
      </xdr:nvSpPr>
      <xdr:spPr>
        <a:xfrm>
          <a:off x="596160" y="7237080"/>
          <a:ext cx="1489320" cy="223920"/>
        </a:xfrm>
        <a:custGeom>
          <a:avLst/>
          <a:gdLst/>
          <a:ahLst/>
          <a:cxnLst/>
          <a:rect l="l" t="t" r="r" b="b"/>
          <a:pathLst>
            <a:path w="1096703" h="282864">
              <a:moveTo>
                <a:pt x="0" y="0"/>
              </a:moveTo>
              <a:lnTo>
                <a:pt x="1049558" y="0"/>
              </a:lnTo>
              <a:lnTo>
                <a:pt x="1096703" y="47145"/>
              </a:lnTo>
              <a:lnTo>
                <a:pt x="1096703" y="282864"/>
              </a:lnTo>
              <a:lnTo>
                <a:pt x="1096703" y="282864"/>
              </a:lnTo>
              <a:lnTo>
                <a:pt x="47145" y="282864"/>
              </a:lnTo>
              <a:lnTo>
                <a:pt x="0" y="235719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Valor Total: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99255</xdr:colOff>
      <xdr:row>38</xdr:row>
      <xdr:rowOff>154185</xdr:rowOff>
    </xdr:from>
    <xdr:to>
      <xdr:col>9</xdr:col>
      <xdr:colOff>560970</xdr:colOff>
      <xdr:row>40</xdr:row>
      <xdr:rowOff>125745</xdr:rowOff>
    </xdr:to>
    <xdr:sp macro="" textlink="">
      <xdr:nvSpPr>
        <xdr:cNvPr id="379" name="CustomShape 1">
          <a:extLst>
            <a:ext uri="{FF2B5EF4-FFF2-40B4-BE49-F238E27FC236}">
              <a16:creationId xmlns:a16="http://schemas.microsoft.com/office/drawing/2014/main" id="{00000000-0008-0000-1200-00007B010000}"/>
            </a:ext>
          </a:extLst>
        </xdr:cNvPr>
        <xdr:cNvSpPr/>
      </xdr:nvSpPr>
      <xdr:spPr>
        <a:xfrm>
          <a:off x="1988380" y="7123310"/>
          <a:ext cx="3477965" cy="352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spAutoFit/>
        </a:bodyPr>
        <a:lstStyle/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Registrar o produto da multiplicação do preço unitário </a:t>
          </a:r>
          <a:endParaRPr lang="pt-BR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do item pela sua quantidade.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469080</xdr:colOff>
      <xdr:row>41</xdr:row>
      <xdr:rowOff>33840</xdr:rowOff>
    </xdr:from>
    <xdr:to>
      <xdr:col>10</xdr:col>
      <xdr:colOff>110880</xdr:colOff>
      <xdr:row>43</xdr:row>
      <xdr:rowOff>60480</xdr:rowOff>
    </xdr:to>
    <xdr:sp macro="" textlink="">
      <xdr:nvSpPr>
        <xdr:cNvPr id="380" name="CustomShape 1">
          <a:extLst>
            <a:ext uri="{FF2B5EF4-FFF2-40B4-BE49-F238E27FC236}">
              <a16:creationId xmlns:a16="http://schemas.microsoft.com/office/drawing/2014/main" id="{00000000-0008-0000-1200-00007C010000}"/>
            </a:ext>
          </a:extLst>
        </xdr:cNvPr>
        <xdr:cNvSpPr/>
      </xdr:nvSpPr>
      <xdr:spPr>
        <a:xfrm>
          <a:off x="559800" y="7602840"/>
          <a:ext cx="5448240" cy="4075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488160</xdr:colOff>
      <xdr:row>41</xdr:row>
      <xdr:rowOff>137520</xdr:rowOff>
    </xdr:from>
    <xdr:to>
      <xdr:col>4</xdr:col>
      <xdr:colOff>47880</xdr:colOff>
      <xdr:row>42</xdr:row>
      <xdr:rowOff>154800</xdr:rowOff>
    </xdr:to>
    <xdr:sp macro="" textlink="">
      <xdr:nvSpPr>
        <xdr:cNvPr id="381" name="CustomShape 1">
          <a:extLst>
            <a:ext uri="{FF2B5EF4-FFF2-40B4-BE49-F238E27FC236}">
              <a16:creationId xmlns:a16="http://schemas.microsoft.com/office/drawing/2014/main" id="{00000000-0008-0000-1200-00007D010000}"/>
            </a:ext>
          </a:extLst>
        </xdr:cNvPr>
        <xdr:cNvSpPr/>
      </xdr:nvSpPr>
      <xdr:spPr>
        <a:xfrm>
          <a:off x="578880" y="7706520"/>
          <a:ext cx="1495080" cy="207720"/>
        </a:xfrm>
        <a:custGeom>
          <a:avLst/>
          <a:gdLst/>
          <a:ahLst/>
          <a:cxnLst/>
          <a:rect l="l" t="t" r="r" b="b"/>
          <a:pathLst>
            <a:path w="1458825" h="301451">
              <a:moveTo>
                <a:pt x="0" y="0"/>
              </a:moveTo>
              <a:lnTo>
                <a:pt x="1408582" y="0"/>
              </a:lnTo>
              <a:lnTo>
                <a:pt x="1458825" y="50243"/>
              </a:lnTo>
              <a:lnTo>
                <a:pt x="1458825" y="301451"/>
              </a:lnTo>
              <a:lnTo>
                <a:pt x="1458825" y="301451"/>
              </a:lnTo>
              <a:lnTo>
                <a:pt x="50243" y="301451"/>
              </a:lnTo>
              <a:lnTo>
                <a:pt x="0" y="251208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Valor Total Geral: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158075</xdr:colOff>
      <xdr:row>41</xdr:row>
      <xdr:rowOff>98825</xdr:rowOff>
    </xdr:from>
    <xdr:to>
      <xdr:col>9</xdr:col>
      <xdr:colOff>327635</xdr:colOff>
      <xdr:row>43</xdr:row>
      <xdr:rowOff>70385</xdr:rowOff>
    </xdr:to>
    <xdr:sp macro="" textlink="">
      <xdr:nvSpPr>
        <xdr:cNvPr id="382" name="CustomShape 1">
          <a:extLst>
            <a:ext uri="{FF2B5EF4-FFF2-40B4-BE49-F238E27FC236}">
              <a16:creationId xmlns:a16="http://schemas.microsoft.com/office/drawing/2014/main" id="{00000000-0008-0000-1200-00007E010000}"/>
            </a:ext>
          </a:extLst>
        </xdr:cNvPr>
        <xdr:cNvSpPr/>
      </xdr:nvSpPr>
      <xdr:spPr>
        <a:xfrm>
          <a:off x="2047200" y="7639450"/>
          <a:ext cx="3185810" cy="3525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spAutoFit/>
        </a:bodyPr>
        <a:lstStyle/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Registrar o somatório das parcelas constantes da </a:t>
          </a:r>
          <a:endParaRPr lang="pt-BR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coluna “total”.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257040</xdr:colOff>
      <xdr:row>46</xdr:row>
      <xdr:rowOff>20160</xdr:rowOff>
    </xdr:from>
    <xdr:to>
      <xdr:col>10</xdr:col>
      <xdr:colOff>307080</xdr:colOff>
      <xdr:row>58</xdr:row>
      <xdr:rowOff>18000</xdr:rowOff>
    </xdr:to>
    <xdr:sp macro="" textlink="">
      <xdr:nvSpPr>
        <xdr:cNvPr id="383" name="CustomShape 1">
          <a:extLst>
            <a:ext uri="{FF2B5EF4-FFF2-40B4-BE49-F238E27FC236}">
              <a16:creationId xmlns:a16="http://schemas.microsoft.com/office/drawing/2014/main" id="{00000000-0008-0000-1200-00007F010000}"/>
            </a:ext>
          </a:extLst>
        </xdr:cNvPr>
        <xdr:cNvSpPr/>
      </xdr:nvSpPr>
      <xdr:spPr>
        <a:xfrm>
          <a:off x="347760" y="8470440"/>
          <a:ext cx="5856480" cy="2212920"/>
        </a:xfrm>
        <a:custGeom>
          <a:avLst/>
          <a:gdLst/>
          <a:ahLst/>
          <a:cxnLst/>
          <a:rect l="l" t="t" r="r" b="b"/>
          <a:pathLst>
            <a:path w="16224" h="6456">
              <a:moveTo>
                <a:pt x="1075" y="0"/>
              </a:moveTo>
              <a:lnTo>
                <a:pt x="1076" y="0"/>
              </a:lnTo>
              <a:cubicBezTo>
                <a:pt x="887" y="0"/>
                <a:pt x="701" y="50"/>
                <a:pt x="538" y="144"/>
              </a:cubicBezTo>
              <a:cubicBezTo>
                <a:pt x="374" y="239"/>
                <a:pt x="239" y="374"/>
                <a:pt x="144" y="538"/>
              </a:cubicBezTo>
              <a:cubicBezTo>
                <a:pt x="50" y="701"/>
                <a:pt x="0" y="887"/>
                <a:pt x="0" y="1076"/>
              </a:cubicBezTo>
              <a:lnTo>
                <a:pt x="0" y="5379"/>
              </a:lnTo>
              <a:lnTo>
                <a:pt x="0" y="5379"/>
              </a:lnTo>
              <a:cubicBezTo>
                <a:pt x="0" y="5568"/>
                <a:pt x="50" y="5754"/>
                <a:pt x="144" y="5917"/>
              </a:cubicBezTo>
              <a:cubicBezTo>
                <a:pt x="239" y="6081"/>
                <a:pt x="374" y="6216"/>
                <a:pt x="538" y="6311"/>
              </a:cubicBezTo>
              <a:cubicBezTo>
                <a:pt x="701" y="6405"/>
                <a:pt x="887" y="6455"/>
                <a:pt x="1076" y="6455"/>
              </a:cubicBezTo>
              <a:lnTo>
                <a:pt x="15147" y="6455"/>
              </a:lnTo>
              <a:lnTo>
                <a:pt x="15147" y="6455"/>
              </a:lnTo>
              <a:cubicBezTo>
                <a:pt x="15336" y="6455"/>
                <a:pt x="15522" y="6405"/>
                <a:pt x="15685" y="6311"/>
              </a:cubicBezTo>
              <a:cubicBezTo>
                <a:pt x="15849" y="6216"/>
                <a:pt x="15984" y="6081"/>
                <a:pt x="16079" y="5917"/>
              </a:cubicBezTo>
              <a:cubicBezTo>
                <a:pt x="16173" y="5754"/>
                <a:pt x="16223" y="5568"/>
                <a:pt x="16223" y="5379"/>
              </a:cubicBezTo>
              <a:lnTo>
                <a:pt x="16222" y="1075"/>
              </a:lnTo>
              <a:lnTo>
                <a:pt x="16223" y="1076"/>
              </a:lnTo>
              <a:lnTo>
                <a:pt x="16223" y="1076"/>
              </a:lnTo>
              <a:cubicBezTo>
                <a:pt x="16223" y="887"/>
                <a:pt x="16173" y="701"/>
                <a:pt x="16079" y="538"/>
              </a:cubicBezTo>
              <a:cubicBezTo>
                <a:pt x="15984" y="374"/>
                <a:pt x="15849" y="239"/>
                <a:pt x="15685" y="144"/>
              </a:cubicBezTo>
              <a:cubicBezTo>
                <a:pt x="15522" y="50"/>
                <a:pt x="15336" y="0"/>
                <a:pt x="15147" y="0"/>
              </a:cubicBezTo>
              <a:lnTo>
                <a:pt x="1075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144000</xdr:colOff>
      <xdr:row>46</xdr:row>
      <xdr:rowOff>99360</xdr:rowOff>
    </xdr:from>
    <xdr:to>
      <xdr:col>8</xdr:col>
      <xdr:colOff>415800</xdr:colOff>
      <xdr:row>48</xdr:row>
      <xdr:rowOff>151200</xdr:rowOff>
    </xdr:to>
    <xdr:sp macro="" textlink="">
      <xdr:nvSpPr>
        <xdr:cNvPr id="384" name="CustomShape 1">
          <a:extLst>
            <a:ext uri="{FF2B5EF4-FFF2-40B4-BE49-F238E27FC236}">
              <a16:creationId xmlns:a16="http://schemas.microsoft.com/office/drawing/2014/main" id="{00000000-0008-0000-1200-000080010000}"/>
            </a:ext>
          </a:extLst>
        </xdr:cNvPr>
        <xdr:cNvSpPr/>
      </xdr:nvSpPr>
      <xdr:spPr>
        <a:xfrm>
          <a:off x="1524960" y="8549640"/>
          <a:ext cx="3497760" cy="3618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Autenticação com Carimbo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469440</xdr:colOff>
      <xdr:row>49</xdr:row>
      <xdr:rowOff>73440</xdr:rowOff>
    </xdr:from>
    <xdr:to>
      <xdr:col>10</xdr:col>
      <xdr:colOff>99000</xdr:colOff>
      <xdr:row>53</xdr:row>
      <xdr:rowOff>54000</xdr:rowOff>
    </xdr:to>
    <xdr:sp macro="" textlink="">
      <xdr:nvSpPr>
        <xdr:cNvPr id="385" name="CustomShape 1">
          <a:extLst>
            <a:ext uri="{FF2B5EF4-FFF2-40B4-BE49-F238E27FC236}">
              <a16:creationId xmlns:a16="http://schemas.microsoft.com/office/drawing/2014/main" id="{00000000-0008-0000-1200-000081010000}"/>
            </a:ext>
          </a:extLst>
        </xdr:cNvPr>
        <xdr:cNvSpPr/>
      </xdr:nvSpPr>
      <xdr:spPr>
        <a:xfrm>
          <a:off x="560160" y="9024120"/>
          <a:ext cx="5436000" cy="7426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471960</xdr:colOff>
      <xdr:row>50</xdr:row>
      <xdr:rowOff>23400</xdr:rowOff>
    </xdr:from>
    <xdr:to>
      <xdr:col>10</xdr:col>
      <xdr:colOff>51480</xdr:colOff>
      <xdr:row>53</xdr:row>
      <xdr:rowOff>77400</xdr:rowOff>
    </xdr:to>
    <xdr:sp macro="" textlink="">
      <xdr:nvSpPr>
        <xdr:cNvPr id="386" name="CustomShape 1">
          <a:extLst>
            <a:ext uri="{FF2B5EF4-FFF2-40B4-BE49-F238E27FC236}">
              <a16:creationId xmlns:a16="http://schemas.microsoft.com/office/drawing/2014/main" id="{00000000-0008-0000-1200-000082010000}"/>
            </a:ext>
          </a:extLst>
        </xdr:cNvPr>
        <xdr:cNvSpPr/>
      </xdr:nvSpPr>
      <xdr:spPr>
        <a:xfrm>
          <a:off x="2498040" y="9164520"/>
          <a:ext cx="3450600" cy="625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485280</xdr:colOff>
      <xdr:row>50</xdr:row>
      <xdr:rowOff>129600</xdr:rowOff>
    </xdr:from>
    <xdr:to>
      <xdr:col>4</xdr:col>
      <xdr:colOff>381600</xdr:colOff>
      <xdr:row>51</xdr:row>
      <xdr:rowOff>184680</xdr:rowOff>
    </xdr:to>
    <xdr:sp macro="" textlink="">
      <xdr:nvSpPr>
        <xdr:cNvPr id="387" name="CustomShape 1">
          <a:extLst>
            <a:ext uri="{FF2B5EF4-FFF2-40B4-BE49-F238E27FC236}">
              <a16:creationId xmlns:a16="http://schemas.microsoft.com/office/drawing/2014/main" id="{00000000-0008-0000-1200-000083010000}"/>
            </a:ext>
          </a:extLst>
        </xdr:cNvPr>
        <xdr:cNvSpPr/>
      </xdr:nvSpPr>
      <xdr:spPr>
        <a:xfrm>
          <a:off x="576000" y="9270720"/>
          <a:ext cx="1831680" cy="245880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465840</xdr:colOff>
      <xdr:row>53</xdr:row>
      <xdr:rowOff>152280</xdr:rowOff>
    </xdr:from>
    <xdr:to>
      <xdr:col>10</xdr:col>
      <xdr:colOff>109080</xdr:colOff>
      <xdr:row>57</xdr:row>
      <xdr:rowOff>60480</xdr:rowOff>
    </xdr:to>
    <xdr:sp macro="" textlink="">
      <xdr:nvSpPr>
        <xdr:cNvPr id="388" name="CustomShape 1">
          <a:extLst>
            <a:ext uri="{FF2B5EF4-FFF2-40B4-BE49-F238E27FC236}">
              <a16:creationId xmlns:a16="http://schemas.microsoft.com/office/drawing/2014/main" id="{00000000-0008-0000-1200-000084010000}"/>
            </a:ext>
          </a:extLst>
        </xdr:cNvPr>
        <xdr:cNvSpPr/>
      </xdr:nvSpPr>
      <xdr:spPr>
        <a:xfrm>
          <a:off x="556560" y="9865080"/>
          <a:ext cx="5449680" cy="6703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453600</xdr:colOff>
      <xdr:row>54</xdr:row>
      <xdr:rowOff>59760</xdr:rowOff>
    </xdr:from>
    <xdr:to>
      <xdr:col>10</xdr:col>
      <xdr:colOff>91800</xdr:colOff>
      <xdr:row>57</xdr:row>
      <xdr:rowOff>113760</xdr:rowOff>
    </xdr:to>
    <xdr:sp macro="" textlink="">
      <xdr:nvSpPr>
        <xdr:cNvPr id="389" name="CustomShape 1">
          <a:extLst>
            <a:ext uri="{FF2B5EF4-FFF2-40B4-BE49-F238E27FC236}">
              <a16:creationId xmlns:a16="http://schemas.microsoft.com/office/drawing/2014/main" id="{00000000-0008-0000-1200-000085010000}"/>
            </a:ext>
          </a:extLst>
        </xdr:cNvPr>
        <xdr:cNvSpPr/>
      </xdr:nvSpPr>
      <xdr:spPr>
        <a:xfrm>
          <a:off x="2479680" y="9963000"/>
          <a:ext cx="3509280" cy="625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492120</xdr:colOff>
      <xdr:row>54</xdr:row>
      <xdr:rowOff>153360</xdr:rowOff>
    </xdr:from>
    <xdr:to>
      <xdr:col>4</xdr:col>
      <xdr:colOff>336960</xdr:colOff>
      <xdr:row>56</xdr:row>
      <xdr:rowOff>9720</xdr:rowOff>
    </xdr:to>
    <xdr:sp macro="" textlink="">
      <xdr:nvSpPr>
        <xdr:cNvPr id="390" name="CustomShape 1">
          <a:extLst>
            <a:ext uri="{FF2B5EF4-FFF2-40B4-BE49-F238E27FC236}">
              <a16:creationId xmlns:a16="http://schemas.microsoft.com/office/drawing/2014/main" id="{00000000-0008-0000-1200-000086010000}"/>
            </a:ext>
          </a:extLst>
        </xdr:cNvPr>
        <xdr:cNvSpPr/>
      </xdr:nvSpPr>
      <xdr:spPr>
        <a:xfrm>
          <a:off x="582840" y="10056600"/>
          <a:ext cx="1780200" cy="23724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483120</xdr:colOff>
      <xdr:row>52</xdr:row>
      <xdr:rowOff>104760</xdr:rowOff>
    </xdr:from>
    <xdr:to>
      <xdr:col>11</xdr:col>
      <xdr:colOff>500400</xdr:colOff>
      <xdr:row>53</xdr:row>
      <xdr:rowOff>186840</xdr:rowOff>
    </xdr:to>
    <xdr:sp macro="" textlink="">
      <xdr:nvSpPr>
        <xdr:cNvPr id="391" name="CustomShape 1">
          <a:extLst>
            <a:ext uri="{FF2B5EF4-FFF2-40B4-BE49-F238E27FC236}">
              <a16:creationId xmlns:a16="http://schemas.microsoft.com/office/drawing/2014/main" id="{00000000-0008-0000-1200-000087010000}"/>
            </a:ext>
          </a:extLst>
        </xdr:cNvPr>
        <xdr:cNvSpPr/>
      </xdr:nvSpPr>
      <xdr:spPr>
        <a:xfrm>
          <a:off x="6380280" y="9627120"/>
          <a:ext cx="662400" cy="272520"/>
        </a:xfrm>
        <a:custGeom>
          <a:avLst/>
          <a:gdLst/>
          <a:ahLst/>
          <a:cxnLst/>
          <a:rect l="l" t="t" r="r" b="b"/>
          <a:pathLst>
            <a:path w="1837" h="788">
              <a:moveTo>
                <a:pt x="0" y="157"/>
              </a:moveTo>
              <a:lnTo>
                <a:pt x="1426" y="157"/>
              </a:lnTo>
              <a:lnTo>
                <a:pt x="1426" y="0"/>
              </a:lnTo>
              <a:lnTo>
                <a:pt x="1836" y="393"/>
              </a:lnTo>
              <a:lnTo>
                <a:pt x="1426" y="787"/>
              </a:lnTo>
              <a:lnTo>
                <a:pt x="1426" y="630"/>
              </a:lnTo>
              <a:lnTo>
                <a:pt x="0" y="630"/>
              </a:lnTo>
              <a:lnTo>
                <a:pt x="0" y="157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120600</xdr:colOff>
      <xdr:row>10</xdr:row>
      <xdr:rowOff>104040</xdr:rowOff>
    </xdr:from>
    <xdr:to>
      <xdr:col>18</xdr:col>
      <xdr:colOff>180000</xdr:colOff>
      <xdr:row>13</xdr:row>
      <xdr:rowOff>54720</xdr:rowOff>
    </xdr:to>
    <xdr:sp macro="" textlink="">
      <xdr:nvSpPr>
        <xdr:cNvPr id="38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8013600" y="1504080"/>
          <a:ext cx="754560" cy="407880"/>
        </a:xfrm>
        <a:custGeom>
          <a:avLst/>
          <a:gdLst/>
          <a:ahLst/>
          <a:cxnLst/>
          <a:rect l="l" t="t" r="r" b="b"/>
          <a:pathLst>
            <a:path w="2088" h="1192">
              <a:moveTo>
                <a:pt x="2087" y="297"/>
              </a:moveTo>
              <a:lnTo>
                <a:pt x="631" y="297"/>
              </a:lnTo>
              <a:lnTo>
                <a:pt x="631" y="0"/>
              </a:lnTo>
              <a:lnTo>
                <a:pt x="0" y="595"/>
              </a:lnTo>
              <a:lnTo>
                <a:pt x="631" y="1191"/>
              </a:lnTo>
              <a:lnTo>
                <a:pt x="631" y="893"/>
              </a:lnTo>
              <a:lnTo>
                <a:pt x="2087" y="893"/>
              </a:lnTo>
              <a:lnTo>
                <a:pt x="2087" y="297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29880</xdr:colOff>
      <xdr:row>14</xdr:row>
      <xdr:rowOff>155520</xdr:rowOff>
    </xdr:from>
    <xdr:to>
      <xdr:col>19</xdr:col>
      <xdr:colOff>109440</xdr:colOff>
      <xdr:row>24</xdr:row>
      <xdr:rowOff>32400</xdr:rowOff>
    </xdr:to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7922880" y="2089080"/>
          <a:ext cx="1006560" cy="113400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16</xdr:col>
      <xdr:colOff>30600</xdr:colOff>
      <xdr:row>19</xdr:row>
      <xdr:rowOff>43920</xdr:rowOff>
    </xdr:from>
    <xdr:to>
      <xdr:col>18</xdr:col>
      <xdr:colOff>160560</xdr:colOff>
      <xdr:row>22</xdr:row>
      <xdr:rowOff>166680</xdr:rowOff>
    </xdr:to>
    <xdr:sp macro="" textlink="">
      <xdr:nvSpPr>
        <xdr:cNvPr id="40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8155080" y="2701080"/>
          <a:ext cx="593640" cy="370440"/>
        </a:xfrm>
        <a:custGeom>
          <a:avLst/>
          <a:gdLst/>
          <a:ahLst/>
          <a:cxnLst/>
          <a:rect l="l" t="t" r="r" b="b"/>
          <a:pathLst>
            <a:path w="1644" h="1031">
              <a:moveTo>
                <a:pt x="171" y="0"/>
              </a:moveTo>
              <a:lnTo>
                <a:pt x="172" y="0"/>
              </a:lnTo>
              <a:cubicBezTo>
                <a:pt x="142" y="0"/>
                <a:pt x="112" y="8"/>
                <a:pt x="86" y="23"/>
              </a:cubicBezTo>
              <a:cubicBezTo>
                <a:pt x="60" y="38"/>
                <a:pt x="38" y="60"/>
                <a:pt x="23" y="86"/>
              </a:cubicBezTo>
              <a:cubicBezTo>
                <a:pt x="8" y="112"/>
                <a:pt x="0" y="142"/>
                <a:pt x="0" y="172"/>
              </a:cubicBezTo>
              <a:lnTo>
                <a:pt x="0" y="858"/>
              </a:lnTo>
              <a:lnTo>
                <a:pt x="0" y="858"/>
              </a:lnTo>
              <a:cubicBezTo>
                <a:pt x="0" y="888"/>
                <a:pt x="8" y="918"/>
                <a:pt x="23" y="944"/>
              </a:cubicBezTo>
              <a:cubicBezTo>
                <a:pt x="38" y="970"/>
                <a:pt x="60" y="992"/>
                <a:pt x="86" y="1007"/>
              </a:cubicBezTo>
              <a:cubicBezTo>
                <a:pt x="112" y="1022"/>
                <a:pt x="142" y="1030"/>
                <a:pt x="172" y="1030"/>
              </a:cubicBezTo>
              <a:lnTo>
                <a:pt x="1471" y="1030"/>
              </a:lnTo>
              <a:lnTo>
                <a:pt x="1471" y="1030"/>
              </a:lnTo>
              <a:cubicBezTo>
                <a:pt x="1501" y="1030"/>
                <a:pt x="1531" y="1022"/>
                <a:pt x="1557" y="1007"/>
              </a:cubicBezTo>
              <a:cubicBezTo>
                <a:pt x="1583" y="992"/>
                <a:pt x="1605" y="970"/>
                <a:pt x="1620" y="944"/>
              </a:cubicBezTo>
              <a:cubicBezTo>
                <a:pt x="1635" y="918"/>
                <a:pt x="1643" y="888"/>
                <a:pt x="1643" y="858"/>
              </a:cubicBezTo>
              <a:lnTo>
                <a:pt x="1643" y="171"/>
              </a:lnTo>
              <a:lnTo>
                <a:pt x="1643" y="172"/>
              </a:lnTo>
              <a:lnTo>
                <a:pt x="1643" y="172"/>
              </a:lnTo>
              <a:cubicBezTo>
                <a:pt x="1643" y="142"/>
                <a:pt x="1635" y="112"/>
                <a:pt x="1620" y="86"/>
              </a:cubicBezTo>
              <a:cubicBezTo>
                <a:pt x="1605" y="60"/>
                <a:pt x="1583" y="38"/>
                <a:pt x="1557" y="23"/>
              </a:cubicBezTo>
              <a:cubicBezTo>
                <a:pt x="1531" y="8"/>
                <a:pt x="1501" y="0"/>
                <a:pt x="1471" y="0"/>
              </a:cubicBezTo>
              <a:lnTo>
                <a:pt x="171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86400</xdr:colOff>
      <xdr:row>24</xdr:row>
      <xdr:rowOff>185040</xdr:rowOff>
    </xdr:from>
    <xdr:to>
      <xdr:col>10</xdr:col>
      <xdr:colOff>127080</xdr:colOff>
      <xdr:row>55</xdr:row>
      <xdr:rowOff>1440</xdr:rowOff>
    </xdr:to>
    <xdr:sp macro="" textlink="">
      <xdr:nvSpPr>
        <xdr:cNvPr id="392" name="CustomShape 1">
          <a:extLst>
            <a:ext uri="{FF2B5EF4-FFF2-40B4-BE49-F238E27FC236}">
              <a16:creationId xmlns:a16="http://schemas.microsoft.com/office/drawing/2014/main" id="{00000000-0008-0000-1300-000088010000}"/>
            </a:ext>
          </a:extLst>
        </xdr:cNvPr>
        <xdr:cNvSpPr/>
      </xdr:nvSpPr>
      <xdr:spPr>
        <a:xfrm>
          <a:off x="459000" y="4692600"/>
          <a:ext cx="5847120" cy="5722200"/>
        </a:xfrm>
        <a:custGeom>
          <a:avLst/>
          <a:gdLst/>
          <a:ahLst/>
          <a:cxnLst/>
          <a:rect l="l" t="t" r="r" b="b"/>
          <a:pathLst>
            <a:path w="16198" h="16773">
              <a:moveTo>
                <a:pt x="2699" y="0"/>
              </a:moveTo>
              <a:lnTo>
                <a:pt x="2699" y="0"/>
              </a:lnTo>
              <a:cubicBezTo>
                <a:pt x="2226" y="0"/>
                <a:pt x="1760" y="125"/>
                <a:pt x="1350" y="362"/>
              </a:cubicBezTo>
              <a:cubicBezTo>
                <a:pt x="939" y="599"/>
                <a:pt x="599" y="939"/>
                <a:pt x="362" y="1350"/>
              </a:cubicBezTo>
              <a:cubicBezTo>
                <a:pt x="125" y="1760"/>
                <a:pt x="0" y="2226"/>
                <a:pt x="0" y="2700"/>
              </a:cubicBezTo>
              <a:lnTo>
                <a:pt x="0" y="14072"/>
              </a:lnTo>
              <a:lnTo>
                <a:pt x="0" y="14073"/>
              </a:lnTo>
              <a:cubicBezTo>
                <a:pt x="0" y="14546"/>
                <a:pt x="125" y="15012"/>
                <a:pt x="362" y="15422"/>
              </a:cubicBezTo>
              <a:cubicBezTo>
                <a:pt x="599" y="15833"/>
                <a:pt x="939" y="16173"/>
                <a:pt x="1350" y="16410"/>
              </a:cubicBezTo>
              <a:cubicBezTo>
                <a:pt x="1760" y="16647"/>
                <a:pt x="2226" y="16772"/>
                <a:pt x="2700" y="16772"/>
              </a:cubicBezTo>
              <a:lnTo>
                <a:pt x="13497" y="16772"/>
              </a:lnTo>
              <a:lnTo>
                <a:pt x="13498" y="16772"/>
              </a:lnTo>
              <a:cubicBezTo>
                <a:pt x="13971" y="16772"/>
                <a:pt x="14437" y="16647"/>
                <a:pt x="14847" y="16410"/>
              </a:cubicBezTo>
              <a:cubicBezTo>
                <a:pt x="15258" y="16173"/>
                <a:pt x="15598" y="15833"/>
                <a:pt x="15835" y="15422"/>
              </a:cubicBezTo>
              <a:cubicBezTo>
                <a:pt x="16072" y="15012"/>
                <a:pt x="16197" y="14546"/>
                <a:pt x="16197" y="14073"/>
              </a:cubicBezTo>
              <a:lnTo>
                <a:pt x="16197" y="2699"/>
              </a:lnTo>
              <a:lnTo>
                <a:pt x="16197" y="2700"/>
              </a:lnTo>
              <a:lnTo>
                <a:pt x="16197" y="2700"/>
              </a:lnTo>
              <a:cubicBezTo>
                <a:pt x="16197" y="2226"/>
                <a:pt x="16072" y="1760"/>
                <a:pt x="15835" y="1350"/>
              </a:cubicBezTo>
              <a:cubicBezTo>
                <a:pt x="15598" y="939"/>
                <a:pt x="15258" y="599"/>
                <a:pt x="14847" y="362"/>
              </a:cubicBezTo>
              <a:cubicBezTo>
                <a:pt x="14437" y="125"/>
                <a:pt x="13971" y="0"/>
                <a:pt x="13498" y="0"/>
              </a:cubicBezTo>
              <a:lnTo>
                <a:pt x="2699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75960</xdr:colOff>
      <xdr:row>59</xdr:row>
      <xdr:rowOff>52560</xdr:rowOff>
    </xdr:from>
    <xdr:to>
      <xdr:col>10</xdr:col>
      <xdr:colOff>156600</xdr:colOff>
      <xdr:row>75</xdr:row>
      <xdr:rowOff>2520</xdr:rowOff>
    </xdr:to>
    <xdr:sp macro="" textlink="">
      <xdr:nvSpPr>
        <xdr:cNvPr id="393" name="CustomShape 1">
          <a:extLst>
            <a:ext uri="{FF2B5EF4-FFF2-40B4-BE49-F238E27FC236}">
              <a16:creationId xmlns:a16="http://schemas.microsoft.com/office/drawing/2014/main" id="{00000000-0008-0000-1300-000089010000}"/>
            </a:ext>
          </a:extLst>
        </xdr:cNvPr>
        <xdr:cNvSpPr/>
      </xdr:nvSpPr>
      <xdr:spPr>
        <a:xfrm>
          <a:off x="448560" y="11018880"/>
          <a:ext cx="5887080" cy="2998080"/>
        </a:xfrm>
        <a:custGeom>
          <a:avLst/>
          <a:gdLst/>
          <a:ahLst/>
          <a:cxnLst/>
          <a:rect l="l" t="t" r="r" b="b"/>
          <a:pathLst>
            <a:path w="16309" h="8782">
              <a:moveTo>
                <a:pt x="1463" y="0"/>
              </a:moveTo>
              <a:lnTo>
                <a:pt x="1464" y="0"/>
              </a:lnTo>
              <a:cubicBezTo>
                <a:pt x="1207" y="0"/>
                <a:pt x="954" y="68"/>
                <a:pt x="732" y="196"/>
              </a:cubicBezTo>
              <a:cubicBezTo>
                <a:pt x="509" y="325"/>
                <a:pt x="325" y="509"/>
                <a:pt x="196" y="732"/>
              </a:cubicBezTo>
              <a:cubicBezTo>
                <a:pt x="68" y="954"/>
                <a:pt x="0" y="1207"/>
                <a:pt x="0" y="1464"/>
              </a:cubicBezTo>
              <a:lnTo>
                <a:pt x="0" y="7317"/>
              </a:lnTo>
              <a:lnTo>
                <a:pt x="0" y="7318"/>
              </a:lnTo>
              <a:cubicBezTo>
                <a:pt x="0" y="7574"/>
                <a:pt x="68" y="7827"/>
                <a:pt x="196" y="8049"/>
              </a:cubicBezTo>
              <a:cubicBezTo>
                <a:pt x="325" y="8272"/>
                <a:pt x="509" y="8456"/>
                <a:pt x="732" y="8585"/>
              </a:cubicBezTo>
              <a:cubicBezTo>
                <a:pt x="954" y="8713"/>
                <a:pt x="1207" y="8781"/>
                <a:pt x="1464" y="8781"/>
              </a:cubicBezTo>
              <a:lnTo>
                <a:pt x="14844" y="8781"/>
              </a:lnTo>
              <a:lnTo>
                <a:pt x="14845" y="8781"/>
              </a:lnTo>
              <a:cubicBezTo>
                <a:pt x="15101" y="8781"/>
                <a:pt x="15354" y="8713"/>
                <a:pt x="15576" y="8585"/>
              </a:cubicBezTo>
              <a:cubicBezTo>
                <a:pt x="15799" y="8456"/>
                <a:pt x="15983" y="8272"/>
                <a:pt x="16112" y="8049"/>
              </a:cubicBezTo>
              <a:cubicBezTo>
                <a:pt x="16240" y="7827"/>
                <a:pt x="16308" y="7574"/>
                <a:pt x="16308" y="7318"/>
              </a:cubicBezTo>
              <a:lnTo>
                <a:pt x="16308" y="1463"/>
              </a:lnTo>
              <a:lnTo>
                <a:pt x="16308" y="1464"/>
              </a:lnTo>
              <a:lnTo>
                <a:pt x="16308" y="1464"/>
              </a:lnTo>
              <a:cubicBezTo>
                <a:pt x="16308" y="1207"/>
                <a:pt x="16240" y="954"/>
                <a:pt x="16112" y="732"/>
              </a:cubicBezTo>
              <a:cubicBezTo>
                <a:pt x="15983" y="509"/>
                <a:pt x="15799" y="325"/>
                <a:pt x="15576" y="196"/>
              </a:cubicBezTo>
              <a:cubicBezTo>
                <a:pt x="15354" y="68"/>
                <a:pt x="15101" y="0"/>
                <a:pt x="14845" y="0"/>
              </a:cubicBezTo>
              <a:lnTo>
                <a:pt x="1463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65880</xdr:colOff>
      <xdr:row>10</xdr:row>
      <xdr:rowOff>129240</xdr:rowOff>
    </xdr:from>
    <xdr:to>
      <xdr:col>10</xdr:col>
      <xdr:colOff>46080</xdr:colOff>
      <xdr:row>22</xdr:row>
      <xdr:rowOff>185760</xdr:rowOff>
    </xdr:to>
    <xdr:sp macro="" textlink="">
      <xdr:nvSpPr>
        <xdr:cNvPr id="394" name="CustomShape 1">
          <a:extLst>
            <a:ext uri="{FF2B5EF4-FFF2-40B4-BE49-F238E27FC236}">
              <a16:creationId xmlns:a16="http://schemas.microsoft.com/office/drawing/2014/main" id="{00000000-0008-0000-1300-00008A010000}"/>
            </a:ext>
          </a:extLst>
        </xdr:cNvPr>
        <xdr:cNvSpPr/>
      </xdr:nvSpPr>
      <xdr:spPr>
        <a:xfrm>
          <a:off x="438480" y="2034000"/>
          <a:ext cx="5786640" cy="2278440"/>
        </a:xfrm>
        <a:custGeom>
          <a:avLst/>
          <a:gdLst/>
          <a:ahLst/>
          <a:cxnLst/>
          <a:rect l="l" t="t" r="r" b="b"/>
          <a:pathLst>
            <a:path w="16030" h="6643">
              <a:moveTo>
                <a:pt x="1107" y="0"/>
              </a:moveTo>
              <a:lnTo>
                <a:pt x="1107" y="0"/>
              </a:lnTo>
              <a:cubicBezTo>
                <a:pt x="913" y="0"/>
                <a:pt x="722" y="51"/>
                <a:pt x="553" y="148"/>
              </a:cubicBezTo>
              <a:cubicBezTo>
                <a:pt x="385" y="245"/>
                <a:pt x="245" y="385"/>
                <a:pt x="148" y="554"/>
              </a:cubicBezTo>
              <a:cubicBezTo>
                <a:pt x="51" y="722"/>
                <a:pt x="0" y="913"/>
                <a:pt x="0" y="1107"/>
              </a:cubicBezTo>
              <a:lnTo>
                <a:pt x="0" y="5535"/>
              </a:lnTo>
              <a:lnTo>
                <a:pt x="0" y="5535"/>
              </a:lnTo>
              <a:cubicBezTo>
                <a:pt x="0" y="5729"/>
                <a:pt x="51" y="5920"/>
                <a:pt x="148" y="6089"/>
              </a:cubicBezTo>
              <a:cubicBezTo>
                <a:pt x="245" y="6257"/>
                <a:pt x="385" y="6397"/>
                <a:pt x="554" y="6494"/>
              </a:cubicBezTo>
              <a:cubicBezTo>
                <a:pt x="722" y="6591"/>
                <a:pt x="913" y="6642"/>
                <a:pt x="1107" y="6642"/>
              </a:cubicBezTo>
              <a:lnTo>
                <a:pt x="14922" y="6642"/>
              </a:lnTo>
              <a:lnTo>
                <a:pt x="14922" y="6642"/>
              </a:lnTo>
              <a:cubicBezTo>
                <a:pt x="15116" y="6642"/>
                <a:pt x="15307" y="6591"/>
                <a:pt x="15476" y="6494"/>
              </a:cubicBezTo>
              <a:cubicBezTo>
                <a:pt x="15644" y="6397"/>
                <a:pt x="15784" y="6257"/>
                <a:pt x="15881" y="6089"/>
              </a:cubicBezTo>
              <a:cubicBezTo>
                <a:pt x="15978" y="5920"/>
                <a:pt x="16029" y="5729"/>
                <a:pt x="16029" y="5535"/>
              </a:cubicBezTo>
              <a:lnTo>
                <a:pt x="16029" y="1107"/>
              </a:lnTo>
              <a:lnTo>
                <a:pt x="16029" y="1107"/>
              </a:lnTo>
              <a:lnTo>
                <a:pt x="16029" y="1107"/>
              </a:lnTo>
              <a:cubicBezTo>
                <a:pt x="16029" y="913"/>
                <a:pt x="15978" y="722"/>
                <a:pt x="15881" y="554"/>
              </a:cubicBezTo>
              <a:cubicBezTo>
                <a:pt x="15784" y="385"/>
                <a:pt x="15644" y="245"/>
                <a:pt x="15476" y="148"/>
              </a:cubicBezTo>
              <a:cubicBezTo>
                <a:pt x="15307" y="51"/>
                <a:pt x="15116" y="0"/>
                <a:pt x="14922" y="0"/>
              </a:cubicBezTo>
              <a:lnTo>
                <a:pt x="1107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271440</xdr:colOff>
      <xdr:row>13</xdr:row>
      <xdr:rowOff>66960</xdr:rowOff>
    </xdr:from>
    <xdr:to>
      <xdr:col>9</xdr:col>
      <xdr:colOff>436320</xdr:colOff>
      <xdr:row>16</xdr:row>
      <xdr:rowOff>72360</xdr:rowOff>
    </xdr:to>
    <xdr:sp macro="" textlink="">
      <xdr:nvSpPr>
        <xdr:cNvPr id="395" name="CustomShape 1">
          <a:extLst>
            <a:ext uri="{FF2B5EF4-FFF2-40B4-BE49-F238E27FC236}">
              <a16:creationId xmlns:a16="http://schemas.microsoft.com/office/drawing/2014/main" id="{00000000-0008-0000-1300-00008B010000}"/>
            </a:ext>
          </a:extLst>
        </xdr:cNvPr>
        <xdr:cNvSpPr/>
      </xdr:nvSpPr>
      <xdr:spPr>
        <a:xfrm>
          <a:off x="644040" y="2543400"/>
          <a:ext cx="5326200" cy="5126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268560</xdr:colOff>
      <xdr:row>16</xdr:row>
      <xdr:rowOff>134280</xdr:rowOff>
    </xdr:from>
    <xdr:to>
      <xdr:col>9</xdr:col>
      <xdr:colOff>439920</xdr:colOff>
      <xdr:row>19</xdr:row>
      <xdr:rowOff>32400</xdr:rowOff>
    </xdr:to>
    <xdr:sp macro="" textlink="">
      <xdr:nvSpPr>
        <xdr:cNvPr id="396" name="CustomShape 1">
          <a:extLst>
            <a:ext uri="{FF2B5EF4-FFF2-40B4-BE49-F238E27FC236}">
              <a16:creationId xmlns:a16="http://schemas.microsoft.com/office/drawing/2014/main" id="{00000000-0008-0000-1300-00008C010000}"/>
            </a:ext>
          </a:extLst>
        </xdr:cNvPr>
        <xdr:cNvSpPr/>
      </xdr:nvSpPr>
      <xdr:spPr>
        <a:xfrm>
          <a:off x="641160" y="3117960"/>
          <a:ext cx="5332680" cy="4698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268560</xdr:colOff>
      <xdr:row>19</xdr:row>
      <xdr:rowOff>93600</xdr:rowOff>
    </xdr:from>
    <xdr:to>
      <xdr:col>9</xdr:col>
      <xdr:colOff>428760</xdr:colOff>
      <xdr:row>22</xdr:row>
      <xdr:rowOff>52920</xdr:rowOff>
    </xdr:to>
    <xdr:sp macro="" textlink="">
      <xdr:nvSpPr>
        <xdr:cNvPr id="397" name="CustomShape 1">
          <a:extLst>
            <a:ext uri="{FF2B5EF4-FFF2-40B4-BE49-F238E27FC236}">
              <a16:creationId xmlns:a16="http://schemas.microsoft.com/office/drawing/2014/main" id="{00000000-0008-0000-1300-00008D010000}"/>
            </a:ext>
          </a:extLst>
        </xdr:cNvPr>
        <xdr:cNvSpPr/>
      </xdr:nvSpPr>
      <xdr:spPr>
        <a:xfrm>
          <a:off x="641160" y="3648960"/>
          <a:ext cx="5321520" cy="5306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266040</xdr:colOff>
      <xdr:row>28</xdr:row>
      <xdr:rowOff>13680</xdr:rowOff>
    </xdr:from>
    <xdr:to>
      <xdr:col>9</xdr:col>
      <xdr:colOff>545400</xdr:colOff>
      <xdr:row>31</xdr:row>
      <xdr:rowOff>9720</xdr:rowOff>
    </xdr:to>
    <xdr:sp macro="" textlink="">
      <xdr:nvSpPr>
        <xdr:cNvPr id="398" name="CustomShape 1">
          <a:extLst>
            <a:ext uri="{FF2B5EF4-FFF2-40B4-BE49-F238E27FC236}">
              <a16:creationId xmlns:a16="http://schemas.microsoft.com/office/drawing/2014/main" id="{00000000-0008-0000-1300-00008E010000}"/>
            </a:ext>
          </a:extLst>
        </xdr:cNvPr>
        <xdr:cNvSpPr/>
      </xdr:nvSpPr>
      <xdr:spPr>
        <a:xfrm>
          <a:off x="638640" y="5283360"/>
          <a:ext cx="5440680" cy="5677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252000</xdr:colOff>
      <xdr:row>31</xdr:row>
      <xdr:rowOff>70200</xdr:rowOff>
    </xdr:from>
    <xdr:to>
      <xdr:col>9</xdr:col>
      <xdr:colOff>543600</xdr:colOff>
      <xdr:row>34</xdr:row>
      <xdr:rowOff>9720</xdr:rowOff>
    </xdr:to>
    <xdr:sp macro="" textlink="">
      <xdr:nvSpPr>
        <xdr:cNvPr id="399" name="CustomShape 1">
          <a:extLst>
            <a:ext uri="{FF2B5EF4-FFF2-40B4-BE49-F238E27FC236}">
              <a16:creationId xmlns:a16="http://schemas.microsoft.com/office/drawing/2014/main" id="{00000000-0008-0000-1300-00008F010000}"/>
            </a:ext>
          </a:extLst>
        </xdr:cNvPr>
        <xdr:cNvSpPr/>
      </xdr:nvSpPr>
      <xdr:spPr>
        <a:xfrm>
          <a:off x="624600" y="5911560"/>
          <a:ext cx="5452920" cy="5108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245520</xdr:colOff>
      <xdr:row>34</xdr:row>
      <xdr:rowOff>72720</xdr:rowOff>
    </xdr:from>
    <xdr:to>
      <xdr:col>9</xdr:col>
      <xdr:colOff>541440</xdr:colOff>
      <xdr:row>37</xdr:row>
      <xdr:rowOff>55800</xdr:rowOff>
    </xdr:to>
    <xdr:sp macro="" textlink="">
      <xdr:nvSpPr>
        <xdr:cNvPr id="400" name="CustomShape 1">
          <a:extLst>
            <a:ext uri="{FF2B5EF4-FFF2-40B4-BE49-F238E27FC236}">
              <a16:creationId xmlns:a16="http://schemas.microsoft.com/office/drawing/2014/main" id="{00000000-0008-0000-1300-000090010000}"/>
            </a:ext>
          </a:extLst>
        </xdr:cNvPr>
        <xdr:cNvSpPr/>
      </xdr:nvSpPr>
      <xdr:spPr>
        <a:xfrm>
          <a:off x="618120" y="6485400"/>
          <a:ext cx="5457240" cy="5547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245520</xdr:colOff>
      <xdr:row>37</xdr:row>
      <xdr:rowOff>133560</xdr:rowOff>
    </xdr:from>
    <xdr:to>
      <xdr:col>9</xdr:col>
      <xdr:colOff>529200</xdr:colOff>
      <xdr:row>41</xdr:row>
      <xdr:rowOff>136440</xdr:rowOff>
    </xdr:to>
    <xdr:sp macro="" textlink="">
      <xdr:nvSpPr>
        <xdr:cNvPr id="401" name="CustomShape 1">
          <a:extLst>
            <a:ext uri="{FF2B5EF4-FFF2-40B4-BE49-F238E27FC236}">
              <a16:creationId xmlns:a16="http://schemas.microsoft.com/office/drawing/2014/main" id="{00000000-0008-0000-1300-000091010000}"/>
            </a:ext>
          </a:extLst>
        </xdr:cNvPr>
        <xdr:cNvSpPr/>
      </xdr:nvSpPr>
      <xdr:spPr>
        <a:xfrm>
          <a:off x="618120" y="7117920"/>
          <a:ext cx="5445000" cy="7646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253080</xdr:colOff>
      <xdr:row>42</xdr:row>
      <xdr:rowOff>2160</xdr:rowOff>
    </xdr:from>
    <xdr:to>
      <xdr:col>9</xdr:col>
      <xdr:colOff>532800</xdr:colOff>
      <xdr:row>45</xdr:row>
      <xdr:rowOff>176040</xdr:rowOff>
    </xdr:to>
    <xdr:sp macro="" textlink="">
      <xdr:nvSpPr>
        <xdr:cNvPr id="402" name="CustomShape 1">
          <a:extLst>
            <a:ext uri="{FF2B5EF4-FFF2-40B4-BE49-F238E27FC236}">
              <a16:creationId xmlns:a16="http://schemas.microsoft.com/office/drawing/2014/main" id="{00000000-0008-0000-1300-000092010000}"/>
            </a:ext>
          </a:extLst>
        </xdr:cNvPr>
        <xdr:cNvSpPr/>
      </xdr:nvSpPr>
      <xdr:spPr>
        <a:xfrm>
          <a:off x="625680" y="7938720"/>
          <a:ext cx="5441040" cy="7455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253080</xdr:colOff>
      <xdr:row>46</xdr:row>
      <xdr:rowOff>59040</xdr:rowOff>
    </xdr:from>
    <xdr:to>
      <xdr:col>9</xdr:col>
      <xdr:colOff>541800</xdr:colOff>
      <xdr:row>49</xdr:row>
      <xdr:rowOff>99000</xdr:rowOff>
    </xdr:to>
    <xdr:sp macro="" textlink="">
      <xdr:nvSpPr>
        <xdr:cNvPr id="403" name="CustomShape 1">
          <a:extLst>
            <a:ext uri="{FF2B5EF4-FFF2-40B4-BE49-F238E27FC236}">
              <a16:creationId xmlns:a16="http://schemas.microsoft.com/office/drawing/2014/main" id="{00000000-0008-0000-1300-000093010000}"/>
            </a:ext>
          </a:extLst>
        </xdr:cNvPr>
        <xdr:cNvSpPr/>
      </xdr:nvSpPr>
      <xdr:spPr>
        <a:xfrm>
          <a:off x="625680" y="8757720"/>
          <a:ext cx="5450040" cy="6116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260640</xdr:colOff>
      <xdr:row>49</xdr:row>
      <xdr:rowOff>177120</xdr:rowOff>
    </xdr:from>
    <xdr:to>
      <xdr:col>9</xdr:col>
      <xdr:colOff>538200</xdr:colOff>
      <xdr:row>52</xdr:row>
      <xdr:rowOff>69840</xdr:rowOff>
    </xdr:to>
    <xdr:sp macro="" textlink="">
      <xdr:nvSpPr>
        <xdr:cNvPr id="404" name="CustomShape 1">
          <a:extLst>
            <a:ext uri="{FF2B5EF4-FFF2-40B4-BE49-F238E27FC236}">
              <a16:creationId xmlns:a16="http://schemas.microsoft.com/office/drawing/2014/main" id="{00000000-0008-0000-1300-000094010000}"/>
            </a:ext>
          </a:extLst>
        </xdr:cNvPr>
        <xdr:cNvSpPr/>
      </xdr:nvSpPr>
      <xdr:spPr>
        <a:xfrm>
          <a:off x="633240" y="9447480"/>
          <a:ext cx="5438880" cy="4640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245520</xdr:colOff>
      <xdr:row>70</xdr:row>
      <xdr:rowOff>174960</xdr:rowOff>
    </xdr:from>
    <xdr:to>
      <xdr:col>9</xdr:col>
      <xdr:colOff>594360</xdr:colOff>
      <xdr:row>74</xdr:row>
      <xdr:rowOff>8280</xdr:rowOff>
    </xdr:to>
    <xdr:sp macro="" textlink="">
      <xdr:nvSpPr>
        <xdr:cNvPr id="405" name="CustomShape 1">
          <a:extLst>
            <a:ext uri="{FF2B5EF4-FFF2-40B4-BE49-F238E27FC236}">
              <a16:creationId xmlns:a16="http://schemas.microsoft.com/office/drawing/2014/main" id="{00000000-0008-0000-1300-000095010000}"/>
            </a:ext>
          </a:extLst>
        </xdr:cNvPr>
        <xdr:cNvSpPr/>
      </xdr:nvSpPr>
      <xdr:spPr>
        <a:xfrm>
          <a:off x="618120" y="13236840"/>
          <a:ext cx="5510160" cy="5950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253080</xdr:colOff>
      <xdr:row>67</xdr:row>
      <xdr:rowOff>14400</xdr:rowOff>
    </xdr:from>
    <xdr:to>
      <xdr:col>9</xdr:col>
      <xdr:colOff>600840</xdr:colOff>
      <xdr:row>70</xdr:row>
      <xdr:rowOff>78480</xdr:rowOff>
    </xdr:to>
    <xdr:sp macro="" textlink="">
      <xdr:nvSpPr>
        <xdr:cNvPr id="406" name="CustomShape 1">
          <a:extLst>
            <a:ext uri="{FF2B5EF4-FFF2-40B4-BE49-F238E27FC236}">
              <a16:creationId xmlns:a16="http://schemas.microsoft.com/office/drawing/2014/main" id="{00000000-0008-0000-1300-000096010000}"/>
            </a:ext>
          </a:extLst>
        </xdr:cNvPr>
        <xdr:cNvSpPr/>
      </xdr:nvSpPr>
      <xdr:spPr>
        <a:xfrm>
          <a:off x="625680" y="12504600"/>
          <a:ext cx="5509080" cy="6357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258120</xdr:colOff>
      <xdr:row>63</xdr:row>
      <xdr:rowOff>120960</xdr:rowOff>
    </xdr:from>
    <xdr:to>
      <xdr:col>10</xdr:col>
      <xdr:colOff>6163</xdr:colOff>
      <xdr:row>66</xdr:row>
      <xdr:rowOff>118080</xdr:rowOff>
    </xdr:to>
    <xdr:sp macro="" textlink="">
      <xdr:nvSpPr>
        <xdr:cNvPr id="407" name="CustomShape 1">
          <a:extLst>
            <a:ext uri="{FF2B5EF4-FFF2-40B4-BE49-F238E27FC236}">
              <a16:creationId xmlns:a16="http://schemas.microsoft.com/office/drawing/2014/main" id="{00000000-0008-0000-1300-000097010000}"/>
            </a:ext>
          </a:extLst>
        </xdr:cNvPr>
        <xdr:cNvSpPr/>
      </xdr:nvSpPr>
      <xdr:spPr>
        <a:xfrm>
          <a:off x="630720" y="11849400"/>
          <a:ext cx="5514480" cy="5684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298800</xdr:colOff>
      <xdr:row>20</xdr:row>
      <xdr:rowOff>43560</xdr:rowOff>
    </xdr:from>
    <xdr:to>
      <xdr:col>2</xdr:col>
      <xdr:colOff>560160</xdr:colOff>
      <xdr:row>21</xdr:row>
      <xdr:rowOff>97920</xdr:rowOff>
    </xdr:to>
    <xdr:sp macro="" textlink="">
      <xdr:nvSpPr>
        <xdr:cNvPr id="408" name="CustomShape 1">
          <a:extLst>
            <a:ext uri="{FF2B5EF4-FFF2-40B4-BE49-F238E27FC236}">
              <a16:creationId xmlns:a16="http://schemas.microsoft.com/office/drawing/2014/main" id="{00000000-0008-0000-1300-000098010000}"/>
            </a:ext>
          </a:extLst>
        </xdr:cNvPr>
        <xdr:cNvSpPr/>
      </xdr:nvSpPr>
      <xdr:spPr>
        <a:xfrm>
          <a:off x="671400" y="3789360"/>
          <a:ext cx="906480" cy="244800"/>
        </a:xfrm>
        <a:custGeom>
          <a:avLst/>
          <a:gdLst/>
          <a:ahLst/>
          <a:cxnLst/>
          <a:rect l="l" t="t" r="r" b="b"/>
          <a:pathLst>
            <a:path w="854430" h="253435">
              <a:moveTo>
                <a:pt x="0" y="0"/>
              </a:moveTo>
              <a:lnTo>
                <a:pt x="812190" y="0"/>
              </a:lnTo>
              <a:lnTo>
                <a:pt x="854430" y="42240"/>
              </a:lnTo>
              <a:lnTo>
                <a:pt x="854430" y="253435"/>
              </a:lnTo>
              <a:lnTo>
                <a:pt x="854430" y="253435"/>
              </a:lnTo>
              <a:lnTo>
                <a:pt x="42240" y="253435"/>
              </a:lnTo>
              <a:lnTo>
                <a:pt x="0" y="21119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302040</xdr:colOff>
      <xdr:row>13</xdr:row>
      <xdr:rowOff>187920</xdr:rowOff>
    </xdr:from>
    <xdr:to>
      <xdr:col>2</xdr:col>
      <xdr:colOff>556560</xdr:colOff>
      <xdr:row>15</xdr:row>
      <xdr:rowOff>52920</xdr:rowOff>
    </xdr:to>
    <xdr:sp macro="" textlink="">
      <xdr:nvSpPr>
        <xdr:cNvPr id="409" name="CustomShape 1">
          <a:extLst>
            <a:ext uri="{FF2B5EF4-FFF2-40B4-BE49-F238E27FC236}">
              <a16:creationId xmlns:a16="http://schemas.microsoft.com/office/drawing/2014/main" id="{00000000-0008-0000-1300-000099010000}"/>
            </a:ext>
          </a:extLst>
        </xdr:cNvPr>
        <xdr:cNvSpPr/>
      </xdr:nvSpPr>
      <xdr:spPr>
        <a:xfrm>
          <a:off x="674640" y="2664360"/>
          <a:ext cx="899640" cy="245880"/>
        </a:xfrm>
        <a:custGeom>
          <a:avLst/>
          <a:gdLst/>
          <a:ahLst/>
          <a:cxnLst/>
          <a:rect l="l" t="t" r="r" b="b"/>
          <a:pathLst>
            <a:path w="970049" h="262999">
              <a:moveTo>
                <a:pt x="0" y="0"/>
              </a:moveTo>
              <a:lnTo>
                <a:pt x="926215" y="0"/>
              </a:lnTo>
              <a:lnTo>
                <a:pt x="970049" y="43834"/>
              </a:lnTo>
              <a:lnTo>
                <a:pt x="970049" y="262999"/>
              </a:lnTo>
              <a:lnTo>
                <a:pt x="970049" y="262999"/>
              </a:lnTo>
              <a:lnTo>
                <a:pt x="43834" y="262999"/>
              </a:lnTo>
              <a:lnTo>
                <a:pt x="0" y="21916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139680</xdr:colOff>
      <xdr:row>13</xdr:row>
      <xdr:rowOff>179280</xdr:rowOff>
    </xdr:from>
    <xdr:to>
      <xdr:col>9</xdr:col>
      <xdr:colOff>235440</xdr:colOff>
      <xdr:row>16</xdr:row>
      <xdr:rowOff>154440</xdr:rowOff>
    </xdr:to>
    <xdr:sp macro="" textlink="">
      <xdr:nvSpPr>
        <xdr:cNvPr id="410" name="CustomShape 1">
          <a:extLst>
            <a:ext uri="{FF2B5EF4-FFF2-40B4-BE49-F238E27FC236}">
              <a16:creationId xmlns:a16="http://schemas.microsoft.com/office/drawing/2014/main" id="{00000000-0008-0000-1300-00009A010000}"/>
            </a:ext>
          </a:extLst>
        </xdr:cNvPr>
        <xdr:cNvSpPr/>
      </xdr:nvSpPr>
      <xdr:spPr>
        <a:xfrm>
          <a:off x="1802520" y="2655720"/>
          <a:ext cx="3966840" cy="4824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299160</xdr:colOff>
      <xdr:row>17</xdr:row>
      <xdr:rowOff>29880</xdr:rowOff>
    </xdr:from>
    <xdr:to>
      <xdr:col>2</xdr:col>
      <xdr:colOff>542880</xdr:colOff>
      <xdr:row>18</xdr:row>
      <xdr:rowOff>104400</xdr:rowOff>
    </xdr:to>
    <xdr:sp macro="" textlink="">
      <xdr:nvSpPr>
        <xdr:cNvPr id="411" name="CustomShape 1">
          <a:extLst>
            <a:ext uri="{FF2B5EF4-FFF2-40B4-BE49-F238E27FC236}">
              <a16:creationId xmlns:a16="http://schemas.microsoft.com/office/drawing/2014/main" id="{00000000-0008-0000-1300-00009B010000}"/>
            </a:ext>
          </a:extLst>
        </xdr:cNvPr>
        <xdr:cNvSpPr/>
      </xdr:nvSpPr>
      <xdr:spPr>
        <a:xfrm>
          <a:off x="671760" y="3204000"/>
          <a:ext cx="888840" cy="264960"/>
        </a:xfrm>
        <a:custGeom>
          <a:avLst/>
          <a:gdLst/>
          <a:ahLst/>
          <a:cxnLst/>
          <a:rect l="l" t="t" r="r" b="b"/>
          <a:pathLst>
            <a:path w="1208157" h="279958">
              <a:moveTo>
                <a:pt x="0" y="0"/>
              </a:moveTo>
              <a:lnTo>
                <a:pt x="1161496" y="0"/>
              </a:lnTo>
              <a:lnTo>
                <a:pt x="1208157" y="46661"/>
              </a:lnTo>
              <a:lnTo>
                <a:pt x="1208157" y="279958"/>
              </a:lnTo>
              <a:lnTo>
                <a:pt x="1208157" y="279958"/>
              </a:lnTo>
              <a:lnTo>
                <a:pt x="46661" y="279958"/>
              </a:lnTo>
              <a:lnTo>
                <a:pt x="0" y="23329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124200</xdr:colOff>
      <xdr:row>17</xdr:row>
      <xdr:rowOff>102600</xdr:rowOff>
    </xdr:from>
    <xdr:to>
      <xdr:col>9</xdr:col>
      <xdr:colOff>267480</xdr:colOff>
      <xdr:row>20</xdr:row>
      <xdr:rowOff>5760</xdr:rowOff>
    </xdr:to>
    <xdr:sp macro="" textlink="">
      <xdr:nvSpPr>
        <xdr:cNvPr id="412" name="CustomShape 1">
          <a:extLst>
            <a:ext uri="{FF2B5EF4-FFF2-40B4-BE49-F238E27FC236}">
              <a16:creationId xmlns:a16="http://schemas.microsoft.com/office/drawing/2014/main" id="{00000000-0008-0000-1300-00009C010000}"/>
            </a:ext>
          </a:extLst>
        </xdr:cNvPr>
        <xdr:cNvSpPr/>
      </xdr:nvSpPr>
      <xdr:spPr>
        <a:xfrm>
          <a:off x="1787040" y="3276720"/>
          <a:ext cx="4014360" cy="47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175320</xdr:colOff>
      <xdr:row>19</xdr:row>
      <xdr:rowOff>66240</xdr:rowOff>
    </xdr:from>
    <xdr:to>
      <xdr:col>11</xdr:col>
      <xdr:colOff>344160</xdr:colOff>
      <xdr:row>21</xdr:row>
      <xdr:rowOff>64080</xdr:rowOff>
    </xdr:to>
    <xdr:sp macro="" textlink="">
      <xdr:nvSpPr>
        <xdr:cNvPr id="413" name="CustomShape 1">
          <a:extLst>
            <a:ext uri="{FF2B5EF4-FFF2-40B4-BE49-F238E27FC236}">
              <a16:creationId xmlns:a16="http://schemas.microsoft.com/office/drawing/2014/main" id="{00000000-0008-0000-1300-00009D010000}"/>
            </a:ext>
          </a:extLst>
        </xdr:cNvPr>
        <xdr:cNvSpPr/>
      </xdr:nvSpPr>
      <xdr:spPr>
        <a:xfrm>
          <a:off x="6354360" y="3621600"/>
          <a:ext cx="813960" cy="378720"/>
        </a:xfrm>
        <a:custGeom>
          <a:avLst/>
          <a:gdLst/>
          <a:ahLst/>
          <a:cxnLst/>
          <a:rect l="l" t="t" r="r" b="b"/>
          <a:pathLst>
            <a:path w="2259" h="1111">
              <a:moveTo>
                <a:pt x="0" y="263"/>
              </a:moveTo>
              <a:lnTo>
                <a:pt x="1700" y="263"/>
              </a:lnTo>
              <a:lnTo>
                <a:pt x="1700" y="0"/>
              </a:lnTo>
              <a:lnTo>
                <a:pt x="2258" y="555"/>
              </a:lnTo>
              <a:lnTo>
                <a:pt x="1700" y="1110"/>
              </a:lnTo>
              <a:lnTo>
                <a:pt x="1700" y="846"/>
              </a:lnTo>
              <a:lnTo>
                <a:pt x="0" y="846"/>
              </a:lnTo>
              <a:lnTo>
                <a:pt x="0" y="263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95400</xdr:colOff>
      <xdr:row>20</xdr:row>
      <xdr:rowOff>7560</xdr:rowOff>
    </xdr:from>
    <xdr:to>
      <xdr:col>9</xdr:col>
      <xdr:colOff>428040</xdr:colOff>
      <xdr:row>22</xdr:row>
      <xdr:rowOff>81360</xdr:rowOff>
    </xdr:to>
    <xdr:sp macro="" textlink="">
      <xdr:nvSpPr>
        <xdr:cNvPr id="414" name="CustomShape 1">
          <a:extLst>
            <a:ext uri="{FF2B5EF4-FFF2-40B4-BE49-F238E27FC236}">
              <a16:creationId xmlns:a16="http://schemas.microsoft.com/office/drawing/2014/main" id="{00000000-0008-0000-1300-00009E010000}"/>
            </a:ext>
          </a:extLst>
        </xdr:cNvPr>
        <xdr:cNvSpPr/>
      </xdr:nvSpPr>
      <xdr:spPr>
        <a:xfrm>
          <a:off x="1758240" y="3753360"/>
          <a:ext cx="4203720" cy="454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528120</xdr:colOff>
      <xdr:row>11</xdr:row>
      <xdr:rowOff>48240</xdr:rowOff>
    </xdr:from>
    <xdr:to>
      <xdr:col>7</xdr:col>
      <xdr:colOff>217080</xdr:colOff>
      <xdr:row>13</xdr:row>
      <xdr:rowOff>17640</xdr:rowOff>
    </xdr:to>
    <xdr:sp macro="" textlink="">
      <xdr:nvSpPr>
        <xdr:cNvPr id="415" name="CustomShape 1">
          <a:extLst>
            <a:ext uri="{FF2B5EF4-FFF2-40B4-BE49-F238E27FC236}">
              <a16:creationId xmlns:a16="http://schemas.microsoft.com/office/drawing/2014/main" id="{00000000-0008-0000-1300-00009F010000}"/>
            </a:ext>
          </a:extLst>
        </xdr:cNvPr>
        <xdr:cNvSpPr/>
      </xdr:nvSpPr>
      <xdr:spPr>
        <a:xfrm>
          <a:off x="2190960" y="2143440"/>
          <a:ext cx="2269800" cy="350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Executor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1480680</xdr:colOff>
      <xdr:row>2</xdr:row>
      <xdr:rowOff>125640</xdr:rowOff>
    </xdr:from>
    <xdr:to>
      <xdr:col>18</xdr:col>
      <xdr:colOff>3400</xdr:colOff>
      <xdr:row>5</xdr:row>
      <xdr:rowOff>171000</xdr:rowOff>
    </xdr:to>
    <xdr:sp macro="" textlink="">
      <xdr:nvSpPr>
        <xdr:cNvPr id="416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A0010000}"/>
            </a:ext>
          </a:extLst>
        </xdr:cNvPr>
        <xdr:cNvSpPr/>
      </xdr:nvSpPr>
      <xdr:spPr>
        <a:xfrm>
          <a:off x="16197120" y="506520"/>
          <a:ext cx="1266480" cy="616680"/>
        </a:xfrm>
        <a:custGeom>
          <a:avLst/>
          <a:gdLst/>
          <a:ahLst/>
          <a:cxnLst/>
          <a:rect l="l" t="t" r="r" b="b"/>
          <a:pathLst>
            <a:path w="3521" h="1801">
              <a:moveTo>
                <a:pt x="3520" y="450"/>
              </a:moveTo>
              <a:lnTo>
                <a:pt x="950" y="450"/>
              </a:lnTo>
              <a:lnTo>
                <a:pt x="950" y="0"/>
              </a:lnTo>
              <a:lnTo>
                <a:pt x="0" y="900"/>
              </a:lnTo>
              <a:lnTo>
                <a:pt x="950" y="1800"/>
              </a:lnTo>
              <a:lnTo>
                <a:pt x="950" y="1350"/>
              </a:lnTo>
              <a:lnTo>
                <a:pt x="3520" y="1350"/>
              </a:lnTo>
              <a:lnTo>
                <a:pt x="3520" y="450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211680</xdr:colOff>
      <xdr:row>25</xdr:row>
      <xdr:rowOff>135000</xdr:rowOff>
    </xdr:from>
    <xdr:to>
      <xdr:col>8</xdr:col>
      <xdr:colOff>267</xdr:colOff>
      <xdr:row>27</xdr:row>
      <xdr:rowOff>142560</xdr:rowOff>
    </xdr:to>
    <xdr:sp macro="" textlink="">
      <xdr:nvSpPr>
        <xdr:cNvPr id="417" name="CustomShape 1">
          <a:extLst>
            <a:ext uri="{FF2B5EF4-FFF2-40B4-BE49-F238E27FC236}">
              <a16:creationId xmlns:a16="http://schemas.microsoft.com/office/drawing/2014/main" id="{00000000-0008-0000-1300-0000A1010000}"/>
            </a:ext>
          </a:extLst>
        </xdr:cNvPr>
        <xdr:cNvSpPr/>
      </xdr:nvSpPr>
      <xdr:spPr>
        <a:xfrm>
          <a:off x="1874520" y="4833360"/>
          <a:ext cx="3003120" cy="3884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Conciliação Bancária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393120</xdr:colOff>
      <xdr:row>29</xdr:row>
      <xdr:rowOff>9000</xdr:rowOff>
    </xdr:from>
    <xdr:to>
      <xdr:col>10</xdr:col>
      <xdr:colOff>538920</xdr:colOff>
      <xdr:row>49</xdr:row>
      <xdr:rowOff>99000</xdr:rowOff>
    </xdr:to>
    <xdr:sp macro="" textlink="">
      <xdr:nvSpPr>
        <xdr:cNvPr id="418" name="CustomShape 1">
          <a:extLst>
            <a:ext uri="{FF2B5EF4-FFF2-40B4-BE49-F238E27FC236}">
              <a16:creationId xmlns:a16="http://schemas.microsoft.com/office/drawing/2014/main" id="{00000000-0008-0000-1300-0000A2010000}"/>
            </a:ext>
          </a:extLst>
        </xdr:cNvPr>
        <xdr:cNvSpPr/>
      </xdr:nvSpPr>
      <xdr:spPr>
        <a:xfrm>
          <a:off x="6572160" y="5469120"/>
          <a:ext cx="145800" cy="3900240"/>
        </a:xfrm>
        <a:prstGeom prst="rect">
          <a:avLst/>
        </a:pr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500400</xdr:colOff>
      <xdr:row>28</xdr:row>
      <xdr:rowOff>73590</xdr:rowOff>
    </xdr:from>
    <xdr:to>
      <xdr:col>9</xdr:col>
      <xdr:colOff>520560</xdr:colOff>
      <xdr:row>30</xdr:row>
      <xdr:rowOff>137370</xdr:rowOff>
    </xdr:to>
    <xdr:sp macro="" textlink="">
      <xdr:nvSpPr>
        <xdr:cNvPr id="419" name="CustomShape 1">
          <a:extLst>
            <a:ext uri="{FF2B5EF4-FFF2-40B4-BE49-F238E27FC236}">
              <a16:creationId xmlns:a16="http://schemas.microsoft.com/office/drawing/2014/main" id="{00000000-0008-0000-1300-0000A3010000}"/>
            </a:ext>
          </a:extLst>
        </xdr:cNvPr>
        <xdr:cNvSpPr/>
      </xdr:nvSpPr>
      <xdr:spPr>
        <a:xfrm>
          <a:off x="2691150" y="5339554"/>
          <a:ext cx="3081767" cy="4447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Código e Nome do Banco onde a Unidade Executora mantém conta-corrente.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15840</xdr:colOff>
      <xdr:row>30</xdr:row>
      <xdr:rowOff>4320</xdr:rowOff>
    </xdr:from>
    <xdr:to>
      <xdr:col>8</xdr:col>
      <xdr:colOff>428760</xdr:colOff>
      <xdr:row>31</xdr:row>
      <xdr:rowOff>59400</xdr:rowOff>
    </xdr:to>
    <xdr:sp macro="" textlink="">
      <xdr:nvSpPr>
        <xdr:cNvPr id="420" name="CustomShape 1">
          <a:extLst>
            <a:ext uri="{FF2B5EF4-FFF2-40B4-BE49-F238E27FC236}">
              <a16:creationId xmlns:a16="http://schemas.microsoft.com/office/drawing/2014/main" id="{00000000-0008-0000-1300-0000A4010000}"/>
            </a:ext>
          </a:extLst>
        </xdr:cNvPr>
        <xdr:cNvSpPr/>
      </xdr:nvSpPr>
      <xdr:spPr>
        <a:xfrm>
          <a:off x="1033560" y="5654880"/>
          <a:ext cx="4284000" cy="2458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533160</xdr:colOff>
      <xdr:row>28</xdr:row>
      <xdr:rowOff>97200</xdr:rowOff>
    </xdr:from>
    <xdr:to>
      <xdr:col>11</xdr:col>
      <xdr:colOff>520560</xdr:colOff>
      <xdr:row>30</xdr:row>
      <xdr:rowOff>80280</xdr:rowOff>
    </xdr:to>
    <xdr:sp macro="" textlink="">
      <xdr:nvSpPr>
        <xdr:cNvPr id="421" name="CustomShape 1">
          <a:extLst>
            <a:ext uri="{FF2B5EF4-FFF2-40B4-BE49-F238E27FC236}">
              <a16:creationId xmlns:a16="http://schemas.microsoft.com/office/drawing/2014/main" id="{00000000-0008-0000-1300-0000A5010000}"/>
            </a:ext>
          </a:extLst>
        </xdr:cNvPr>
        <xdr:cNvSpPr/>
      </xdr:nvSpPr>
      <xdr:spPr>
        <a:xfrm>
          <a:off x="6712200" y="5366880"/>
          <a:ext cx="632520" cy="363960"/>
        </a:xfrm>
        <a:custGeom>
          <a:avLst/>
          <a:gdLst/>
          <a:ahLst/>
          <a:cxnLst/>
          <a:rect l="l" t="t" r="r" b="b"/>
          <a:pathLst>
            <a:path w="1755" h="1071">
              <a:moveTo>
                <a:pt x="0" y="295"/>
              </a:moveTo>
              <a:lnTo>
                <a:pt x="1226" y="295"/>
              </a:lnTo>
              <a:lnTo>
                <a:pt x="1226" y="0"/>
              </a:lnTo>
              <a:lnTo>
                <a:pt x="1754" y="535"/>
              </a:lnTo>
              <a:lnTo>
                <a:pt x="1226" y="1070"/>
              </a:lnTo>
              <a:lnTo>
                <a:pt x="1226" y="774"/>
              </a:lnTo>
              <a:lnTo>
                <a:pt x="0" y="774"/>
              </a:lnTo>
              <a:lnTo>
                <a:pt x="0" y="295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270720</xdr:colOff>
      <xdr:row>32</xdr:row>
      <xdr:rowOff>8280</xdr:rowOff>
    </xdr:from>
    <xdr:to>
      <xdr:col>4</xdr:col>
      <xdr:colOff>446040</xdr:colOff>
      <xdr:row>33</xdr:row>
      <xdr:rowOff>45720</xdr:rowOff>
    </xdr:to>
    <xdr:sp macro="" textlink="">
      <xdr:nvSpPr>
        <xdr:cNvPr id="422" name="CustomShape 1">
          <a:extLst>
            <a:ext uri="{FF2B5EF4-FFF2-40B4-BE49-F238E27FC236}">
              <a16:creationId xmlns:a16="http://schemas.microsoft.com/office/drawing/2014/main" id="{00000000-0008-0000-1300-0000A6010000}"/>
            </a:ext>
          </a:extLst>
        </xdr:cNvPr>
        <xdr:cNvSpPr/>
      </xdr:nvSpPr>
      <xdr:spPr>
        <a:xfrm>
          <a:off x="643320" y="6040080"/>
          <a:ext cx="2110680" cy="227880"/>
        </a:xfrm>
        <a:custGeom>
          <a:avLst/>
          <a:gdLst/>
          <a:ahLst/>
          <a:cxnLst/>
          <a:rect l="l" t="t" r="r" b="b"/>
          <a:pathLst>
            <a:path w="817615" h="299487">
              <a:moveTo>
                <a:pt x="0" y="0"/>
              </a:moveTo>
              <a:lnTo>
                <a:pt x="767700" y="0"/>
              </a:lnTo>
              <a:lnTo>
                <a:pt x="817615" y="49915"/>
              </a:lnTo>
              <a:lnTo>
                <a:pt x="817615" y="299487"/>
              </a:lnTo>
              <a:lnTo>
                <a:pt x="817615" y="299487"/>
              </a:lnTo>
              <a:lnTo>
                <a:pt x="49915" y="299487"/>
              </a:lnTo>
              <a:lnTo>
                <a:pt x="0" y="24957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Agência: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512767</xdr:colOff>
      <xdr:row>31</xdr:row>
      <xdr:rowOff>17091</xdr:rowOff>
    </xdr:from>
    <xdr:to>
      <xdr:col>9</xdr:col>
      <xdr:colOff>581527</xdr:colOff>
      <xdr:row>33</xdr:row>
      <xdr:rowOff>81171</xdr:rowOff>
    </xdr:to>
    <xdr:sp macro="" textlink="">
      <xdr:nvSpPr>
        <xdr:cNvPr id="423" name="CustomShape 1">
          <a:extLst>
            <a:ext uri="{FF2B5EF4-FFF2-40B4-BE49-F238E27FC236}">
              <a16:creationId xmlns:a16="http://schemas.microsoft.com/office/drawing/2014/main" id="{00000000-0008-0000-1300-0000A7010000}"/>
            </a:ext>
          </a:extLst>
        </xdr:cNvPr>
        <xdr:cNvSpPr/>
      </xdr:nvSpPr>
      <xdr:spPr>
        <a:xfrm>
          <a:off x="2688863" y="5856649"/>
          <a:ext cx="3109433" cy="4450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+mn-lt"/>
            </a:rPr>
            <a:t>Indicar o Código e Nome da Agência onde a Unidade Executora movimenta seus recursos financeiros transferidos pela SEDES.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267120</xdr:colOff>
      <xdr:row>35</xdr:row>
      <xdr:rowOff>34920</xdr:rowOff>
    </xdr:from>
    <xdr:to>
      <xdr:col>4</xdr:col>
      <xdr:colOff>446040</xdr:colOff>
      <xdr:row>36</xdr:row>
      <xdr:rowOff>90000</xdr:rowOff>
    </xdr:to>
    <xdr:sp macro="" textlink="">
      <xdr:nvSpPr>
        <xdr:cNvPr id="424" name="CustomShape 1">
          <a:extLst>
            <a:ext uri="{FF2B5EF4-FFF2-40B4-BE49-F238E27FC236}">
              <a16:creationId xmlns:a16="http://schemas.microsoft.com/office/drawing/2014/main" id="{00000000-0008-0000-1300-0000A8010000}"/>
            </a:ext>
          </a:extLst>
        </xdr:cNvPr>
        <xdr:cNvSpPr/>
      </xdr:nvSpPr>
      <xdr:spPr>
        <a:xfrm>
          <a:off x="639720" y="6638040"/>
          <a:ext cx="2114280" cy="245520"/>
        </a:xfrm>
        <a:custGeom>
          <a:avLst/>
          <a:gdLst/>
          <a:ahLst/>
          <a:cxnLst/>
          <a:rect l="l" t="t" r="r" b="b"/>
          <a:pathLst>
            <a:path w="1490383" h="255428">
              <a:moveTo>
                <a:pt x="0" y="0"/>
              </a:moveTo>
              <a:lnTo>
                <a:pt x="1447811" y="0"/>
              </a:lnTo>
              <a:lnTo>
                <a:pt x="1490383" y="42572"/>
              </a:lnTo>
              <a:lnTo>
                <a:pt x="1490383" y="255428"/>
              </a:lnTo>
              <a:lnTo>
                <a:pt x="1490383" y="255428"/>
              </a:lnTo>
              <a:lnTo>
                <a:pt x="42572" y="255428"/>
              </a:lnTo>
              <a:lnTo>
                <a:pt x="0" y="21285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Conta -corrente: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514440</xdr:colOff>
      <xdr:row>35</xdr:row>
      <xdr:rowOff>74880</xdr:rowOff>
    </xdr:from>
    <xdr:to>
      <xdr:col>9</xdr:col>
      <xdr:colOff>163440</xdr:colOff>
      <xdr:row>37</xdr:row>
      <xdr:rowOff>53280</xdr:rowOff>
    </xdr:to>
    <xdr:sp macro="" textlink="">
      <xdr:nvSpPr>
        <xdr:cNvPr id="425" name="CustomShape 1">
          <a:extLst>
            <a:ext uri="{FF2B5EF4-FFF2-40B4-BE49-F238E27FC236}">
              <a16:creationId xmlns:a16="http://schemas.microsoft.com/office/drawing/2014/main" id="{00000000-0008-0000-1300-0000A9010000}"/>
            </a:ext>
          </a:extLst>
        </xdr:cNvPr>
        <xdr:cNvSpPr/>
      </xdr:nvSpPr>
      <xdr:spPr>
        <a:xfrm>
          <a:off x="2822400" y="6678000"/>
          <a:ext cx="2874960" cy="359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da conta-corrente.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274680</xdr:colOff>
      <xdr:row>38</xdr:row>
      <xdr:rowOff>60120</xdr:rowOff>
    </xdr:from>
    <xdr:to>
      <xdr:col>4</xdr:col>
      <xdr:colOff>415440</xdr:colOff>
      <xdr:row>41</xdr:row>
      <xdr:rowOff>3600</xdr:rowOff>
    </xdr:to>
    <xdr:sp macro="" textlink="">
      <xdr:nvSpPr>
        <xdr:cNvPr id="426" name="CustomShape 1">
          <a:extLst>
            <a:ext uri="{FF2B5EF4-FFF2-40B4-BE49-F238E27FC236}">
              <a16:creationId xmlns:a16="http://schemas.microsoft.com/office/drawing/2014/main" id="{00000000-0008-0000-1300-0000AA010000}"/>
            </a:ext>
          </a:extLst>
        </xdr:cNvPr>
        <xdr:cNvSpPr/>
      </xdr:nvSpPr>
      <xdr:spPr>
        <a:xfrm>
          <a:off x="647280" y="7234920"/>
          <a:ext cx="2076120" cy="514800"/>
        </a:xfrm>
        <a:custGeom>
          <a:avLst/>
          <a:gdLst/>
          <a:ahLst/>
          <a:cxnLst/>
          <a:rect l="l" t="t" r="r" b="b"/>
          <a:pathLst>
            <a:path w="1641855" h="785676">
              <a:moveTo>
                <a:pt x="0" y="0"/>
              </a:moveTo>
              <a:lnTo>
                <a:pt x="1510906" y="0"/>
              </a:lnTo>
              <a:lnTo>
                <a:pt x="1641855" y="130949"/>
              </a:lnTo>
              <a:lnTo>
                <a:pt x="1641855" y="785676"/>
              </a:lnTo>
              <a:lnTo>
                <a:pt x="1641855" y="785676"/>
              </a:lnTo>
              <a:lnTo>
                <a:pt x="130949" y="785676"/>
              </a:lnTo>
              <a:lnTo>
                <a:pt x="0" y="65472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Cheques emitidos e não processados no Extrato Bancário: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476640</xdr:colOff>
      <xdr:row>37</xdr:row>
      <xdr:rowOff>125977</xdr:rowOff>
    </xdr:from>
    <xdr:to>
      <xdr:col>9</xdr:col>
      <xdr:colOff>497160</xdr:colOff>
      <xdr:row>42</xdr:row>
      <xdr:rowOff>18277</xdr:rowOff>
    </xdr:to>
    <xdr:sp macro="" textlink="">
      <xdr:nvSpPr>
        <xdr:cNvPr id="427" name="CustomShape 1">
          <a:extLst>
            <a:ext uri="{FF2B5EF4-FFF2-40B4-BE49-F238E27FC236}">
              <a16:creationId xmlns:a16="http://schemas.microsoft.com/office/drawing/2014/main" id="{00000000-0008-0000-1300-0000AB010000}"/>
            </a:ext>
          </a:extLst>
        </xdr:cNvPr>
        <xdr:cNvSpPr/>
      </xdr:nvSpPr>
      <xdr:spPr>
        <a:xfrm>
          <a:off x="2652736" y="7108535"/>
          <a:ext cx="3061193" cy="8448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 a data e o número dos cheques emitidos e ainda não processados por ocasião da emissão do extrato bancário para fins da prestação de contas.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549000</xdr:colOff>
      <xdr:row>39</xdr:row>
      <xdr:rowOff>81360</xdr:rowOff>
    </xdr:from>
    <xdr:to>
      <xdr:col>11</xdr:col>
      <xdr:colOff>549000</xdr:colOff>
      <xdr:row>41</xdr:row>
      <xdr:rowOff>34920</xdr:rowOff>
    </xdr:to>
    <xdr:sp macro="" textlink="">
      <xdr:nvSpPr>
        <xdr:cNvPr id="428" name="CustomShape 1">
          <a:extLst>
            <a:ext uri="{FF2B5EF4-FFF2-40B4-BE49-F238E27FC236}">
              <a16:creationId xmlns:a16="http://schemas.microsoft.com/office/drawing/2014/main" id="{00000000-0008-0000-1300-0000AC010000}"/>
            </a:ext>
          </a:extLst>
        </xdr:cNvPr>
        <xdr:cNvSpPr/>
      </xdr:nvSpPr>
      <xdr:spPr>
        <a:xfrm>
          <a:off x="6728040" y="7446600"/>
          <a:ext cx="645120" cy="334440"/>
        </a:xfrm>
        <a:custGeom>
          <a:avLst/>
          <a:gdLst/>
          <a:ahLst/>
          <a:cxnLst/>
          <a:rect l="l" t="t" r="r" b="b"/>
          <a:pathLst>
            <a:path w="1790" h="989">
              <a:moveTo>
                <a:pt x="0" y="261"/>
              </a:moveTo>
              <a:lnTo>
                <a:pt x="1346" y="261"/>
              </a:lnTo>
              <a:lnTo>
                <a:pt x="1346" y="0"/>
              </a:lnTo>
              <a:lnTo>
                <a:pt x="1789" y="494"/>
              </a:lnTo>
              <a:lnTo>
                <a:pt x="1346" y="988"/>
              </a:lnTo>
              <a:lnTo>
                <a:pt x="1346" y="726"/>
              </a:lnTo>
              <a:lnTo>
                <a:pt x="0" y="726"/>
              </a:lnTo>
              <a:lnTo>
                <a:pt x="0" y="261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282240</xdr:colOff>
      <xdr:row>43</xdr:row>
      <xdr:rowOff>24120</xdr:rowOff>
    </xdr:from>
    <xdr:to>
      <xdr:col>4</xdr:col>
      <xdr:colOff>466920</xdr:colOff>
      <xdr:row>45</xdr:row>
      <xdr:rowOff>2160</xdr:rowOff>
    </xdr:to>
    <xdr:sp macro="" textlink="">
      <xdr:nvSpPr>
        <xdr:cNvPr id="429" name="CustomShape 1">
          <a:extLst>
            <a:ext uri="{FF2B5EF4-FFF2-40B4-BE49-F238E27FC236}">
              <a16:creationId xmlns:a16="http://schemas.microsoft.com/office/drawing/2014/main" id="{00000000-0008-0000-1300-0000AD010000}"/>
            </a:ext>
          </a:extLst>
        </xdr:cNvPr>
        <xdr:cNvSpPr/>
      </xdr:nvSpPr>
      <xdr:spPr>
        <a:xfrm>
          <a:off x="654840" y="8151480"/>
          <a:ext cx="2120040" cy="358920"/>
        </a:xfrm>
        <a:custGeom>
          <a:avLst/>
          <a:gdLst/>
          <a:ahLst/>
          <a:cxnLst/>
          <a:rect l="l" t="t" r="r" b="b"/>
          <a:pathLst>
            <a:path w="2092076" h="801006">
              <a:moveTo>
                <a:pt x="0" y="0"/>
              </a:moveTo>
              <a:lnTo>
                <a:pt x="1958572" y="0"/>
              </a:lnTo>
              <a:lnTo>
                <a:pt x="2092076" y="133504"/>
              </a:lnTo>
              <a:lnTo>
                <a:pt x="2092076" y="801006"/>
              </a:lnTo>
              <a:lnTo>
                <a:pt x="2092076" y="801006"/>
              </a:lnTo>
              <a:lnTo>
                <a:pt x="133504" y="801006"/>
              </a:lnTo>
              <a:lnTo>
                <a:pt x="0" y="66750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Valores creditados a identificar não relacionados ao convênio: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501607</xdr:colOff>
      <xdr:row>42</xdr:row>
      <xdr:rowOff>77783</xdr:rowOff>
    </xdr:from>
    <xdr:to>
      <xdr:col>9</xdr:col>
      <xdr:colOff>558847</xdr:colOff>
      <xdr:row>46</xdr:row>
      <xdr:rowOff>17303</xdr:rowOff>
    </xdr:to>
    <xdr:sp macro="" textlink="">
      <xdr:nvSpPr>
        <xdr:cNvPr id="430" name="CustomShape 1">
          <a:extLst>
            <a:ext uri="{FF2B5EF4-FFF2-40B4-BE49-F238E27FC236}">
              <a16:creationId xmlns:a16="http://schemas.microsoft.com/office/drawing/2014/main" id="{00000000-0008-0000-1300-0000AE010000}"/>
            </a:ext>
          </a:extLst>
        </xdr:cNvPr>
        <xdr:cNvSpPr/>
      </xdr:nvSpPr>
      <xdr:spPr>
        <a:xfrm>
          <a:off x="2677703" y="8012841"/>
          <a:ext cx="3097913" cy="701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Listar todos os valores de crédito constantes do extrato bancário e ainda não identificados por ocasião da prestação de contas.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285840</xdr:colOff>
      <xdr:row>47</xdr:row>
      <xdr:rowOff>56880</xdr:rowOff>
    </xdr:from>
    <xdr:to>
      <xdr:col>4</xdr:col>
      <xdr:colOff>461520</xdr:colOff>
      <xdr:row>48</xdr:row>
      <xdr:rowOff>131400</xdr:rowOff>
    </xdr:to>
    <xdr:sp macro="" textlink="">
      <xdr:nvSpPr>
        <xdr:cNvPr id="431" name="CustomShape 1">
          <a:extLst>
            <a:ext uri="{FF2B5EF4-FFF2-40B4-BE49-F238E27FC236}">
              <a16:creationId xmlns:a16="http://schemas.microsoft.com/office/drawing/2014/main" id="{00000000-0008-0000-1300-0000AF010000}"/>
            </a:ext>
          </a:extLst>
        </xdr:cNvPr>
        <xdr:cNvSpPr/>
      </xdr:nvSpPr>
      <xdr:spPr>
        <a:xfrm>
          <a:off x="658440" y="8946000"/>
          <a:ext cx="2111040" cy="264960"/>
        </a:xfrm>
        <a:custGeom>
          <a:avLst/>
          <a:gdLst/>
          <a:ahLst/>
          <a:cxnLst/>
          <a:rect l="l" t="t" r="r" b="b"/>
          <a:pathLst>
            <a:path w="1605803" h="278616">
              <a:moveTo>
                <a:pt x="0" y="0"/>
              </a:moveTo>
              <a:lnTo>
                <a:pt x="1559366" y="0"/>
              </a:lnTo>
              <a:lnTo>
                <a:pt x="1605803" y="46437"/>
              </a:lnTo>
              <a:lnTo>
                <a:pt x="1605803" y="278616"/>
              </a:lnTo>
              <a:lnTo>
                <a:pt x="1605803" y="278616"/>
              </a:lnTo>
              <a:lnTo>
                <a:pt x="46437" y="278616"/>
              </a:lnTo>
              <a:lnTo>
                <a:pt x="0" y="232179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Outros a justificar: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495254</xdr:colOff>
      <xdr:row>46</xdr:row>
      <xdr:rowOff>88477</xdr:rowOff>
    </xdr:from>
    <xdr:to>
      <xdr:col>11</xdr:col>
      <xdr:colOff>21566</xdr:colOff>
      <xdr:row>49</xdr:row>
      <xdr:rowOff>189337</xdr:rowOff>
    </xdr:to>
    <xdr:sp macro="" textlink="">
      <xdr:nvSpPr>
        <xdr:cNvPr id="432" name="CustomShape 1">
          <a:extLst>
            <a:ext uri="{FF2B5EF4-FFF2-40B4-BE49-F238E27FC236}">
              <a16:creationId xmlns:a16="http://schemas.microsoft.com/office/drawing/2014/main" id="{00000000-0008-0000-1300-0000B0010000}"/>
            </a:ext>
          </a:extLst>
        </xdr:cNvPr>
        <xdr:cNvSpPr/>
      </xdr:nvSpPr>
      <xdr:spPr>
        <a:xfrm>
          <a:off x="2671350" y="8785535"/>
          <a:ext cx="3783254" cy="672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Listar todos os valores de débito constantes do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extrato bancário e ainda não identificados por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ocasião da prestação de contas.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537120</xdr:colOff>
      <xdr:row>48</xdr:row>
      <xdr:rowOff>7200</xdr:rowOff>
    </xdr:from>
    <xdr:to>
      <xdr:col>11</xdr:col>
      <xdr:colOff>536040</xdr:colOff>
      <xdr:row>50</xdr:row>
      <xdr:rowOff>1800</xdr:rowOff>
    </xdr:to>
    <xdr:sp macro="" textlink="">
      <xdr:nvSpPr>
        <xdr:cNvPr id="433" name="CustomShape 1">
          <a:extLst>
            <a:ext uri="{FF2B5EF4-FFF2-40B4-BE49-F238E27FC236}">
              <a16:creationId xmlns:a16="http://schemas.microsoft.com/office/drawing/2014/main" id="{00000000-0008-0000-1300-0000B1010000}"/>
            </a:ext>
          </a:extLst>
        </xdr:cNvPr>
        <xdr:cNvSpPr/>
      </xdr:nvSpPr>
      <xdr:spPr>
        <a:xfrm>
          <a:off x="6716160" y="9086760"/>
          <a:ext cx="644040" cy="375840"/>
        </a:xfrm>
        <a:custGeom>
          <a:avLst/>
          <a:gdLst/>
          <a:ahLst/>
          <a:cxnLst/>
          <a:rect l="l" t="t" r="r" b="b"/>
          <a:pathLst>
            <a:path w="1787" h="1132">
              <a:moveTo>
                <a:pt x="0" y="303"/>
              </a:moveTo>
              <a:lnTo>
                <a:pt x="1247" y="303"/>
              </a:lnTo>
              <a:lnTo>
                <a:pt x="1247" y="0"/>
              </a:lnTo>
              <a:lnTo>
                <a:pt x="1786" y="565"/>
              </a:lnTo>
              <a:lnTo>
                <a:pt x="1247" y="1131"/>
              </a:lnTo>
              <a:lnTo>
                <a:pt x="1247" y="827"/>
              </a:lnTo>
              <a:lnTo>
                <a:pt x="0" y="827"/>
              </a:lnTo>
              <a:lnTo>
                <a:pt x="0" y="303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284760</xdr:colOff>
      <xdr:row>50</xdr:row>
      <xdr:rowOff>82800</xdr:rowOff>
    </xdr:from>
    <xdr:to>
      <xdr:col>4</xdr:col>
      <xdr:colOff>446040</xdr:colOff>
      <xdr:row>51</xdr:row>
      <xdr:rowOff>167040</xdr:rowOff>
    </xdr:to>
    <xdr:sp macro="" textlink="">
      <xdr:nvSpPr>
        <xdr:cNvPr id="434" name="CustomShape 1">
          <a:extLst>
            <a:ext uri="{FF2B5EF4-FFF2-40B4-BE49-F238E27FC236}">
              <a16:creationId xmlns:a16="http://schemas.microsoft.com/office/drawing/2014/main" id="{00000000-0008-0000-1300-0000B2010000}"/>
            </a:ext>
          </a:extLst>
        </xdr:cNvPr>
        <xdr:cNvSpPr/>
      </xdr:nvSpPr>
      <xdr:spPr>
        <a:xfrm>
          <a:off x="657360" y="9543600"/>
          <a:ext cx="2096640" cy="274680"/>
        </a:xfrm>
        <a:custGeom>
          <a:avLst/>
          <a:gdLst/>
          <a:ahLst/>
          <a:cxnLst/>
          <a:rect l="l" t="t" r="r" b="b"/>
          <a:pathLst>
            <a:path w="1445378" h="286779">
              <a:moveTo>
                <a:pt x="0" y="0"/>
              </a:moveTo>
              <a:lnTo>
                <a:pt x="1397581" y="0"/>
              </a:lnTo>
              <a:lnTo>
                <a:pt x="1445378" y="47797"/>
              </a:lnTo>
              <a:lnTo>
                <a:pt x="1445378" y="286779"/>
              </a:lnTo>
              <a:lnTo>
                <a:pt x="1445378" y="286779"/>
              </a:lnTo>
              <a:lnTo>
                <a:pt x="47797" y="286779"/>
              </a:lnTo>
              <a:lnTo>
                <a:pt x="0" y="23898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Saldo Disponível: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480600</xdr:colOff>
      <xdr:row>50</xdr:row>
      <xdr:rowOff>124560</xdr:rowOff>
    </xdr:from>
    <xdr:to>
      <xdr:col>10</xdr:col>
      <xdr:colOff>128880</xdr:colOff>
      <xdr:row>52</xdr:row>
      <xdr:rowOff>9360</xdr:rowOff>
    </xdr:to>
    <xdr:sp macro="" textlink="">
      <xdr:nvSpPr>
        <xdr:cNvPr id="435" name="CustomShape 1">
          <a:extLst>
            <a:ext uri="{FF2B5EF4-FFF2-40B4-BE49-F238E27FC236}">
              <a16:creationId xmlns:a16="http://schemas.microsoft.com/office/drawing/2014/main" id="{00000000-0008-0000-1300-0000B3010000}"/>
            </a:ext>
          </a:extLst>
        </xdr:cNvPr>
        <xdr:cNvSpPr/>
      </xdr:nvSpPr>
      <xdr:spPr>
        <a:xfrm>
          <a:off x="2788560" y="9585360"/>
          <a:ext cx="3519360" cy="265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Registrar no saldo final (R$ 0,00)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282960</xdr:colOff>
      <xdr:row>29</xdr:row>
      <xdr:rowOff>6480</xdr:rowOff>
    </xdr:from>
    <xdr:to>
      <xdr:col>4</xdr:col>
      <xdr:colOff>430560</xdr:colOff>
      <xdr:row>30</xdr:row>
      <xdr:rowOff>23040</xdr:rowOff>
    </xdr:to>
    <xdr:sp macro="" textlink="">
      <xdr:nvSpPr>
        <xdr:cNvPr id="436" name="CustomShape 1">
          <a:extLst>
            <a:ext uri="{FF2B5EF4-FFF2-40B4-BE49-F238E27FC236}">
              <a16:creationId xmlns:a16="http://schemas.microsoft.com/office/drawing/2014/main" id="{00000000-0008-0000-1300-0000B4010000}"/>
            </a:ext>
          </a:extLst>
        </xdr:cNvPr>
        <xdr:cNvSpPr/>
      </xdr:nvSpPr>
      <xdr:spPr>
        <a:xfrm>
          <a:off x="655560" y="5466600"/>
          <a:ext cx="2082960" cy="207000"/>
        </a:xfrm>
        <a:custGeom>
          <a:avLst/>
          <a:gdLst/>
          <a:ahLst/>
          <a:cxnLst/>
          <a:rect l="l" t="t" r="r" b="b"/>
          <a:pathLst>
            <a:path w="772791" h="229856">
              <a:moveTo>
                <a:pt x="0" y="0"/>
              </a:moveTo>
              <a:lnTo>
                <a:pt x="734481" y="0"/>
              </a:lnTo>
              <a:lnTo>
                <a:pt x="772791" y="38310"/>
              </a:lnTo>
              <a:lnTo>
                <a:pt x="772791" y="229856"/>
              </a:lnTo>
              <a:lnTo>
                <a:pt x="772791" y="229856"/>
              </a:lnTo>
              <a:lnTo>
                <a:pt x="38310" y="229856"/>
              </a:lnTo>
              <a:lnTo>
                <a:pt x="0" y="191546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Banco: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7</xdr:col>
      <xdr:colOff>518400</xdr:colOff>
      <xdr:row>2</xdr:row>
      <xdr:rowOff>176400</xdr:rowOff>
    </xdr:from>
    <xdr:to>
      <xdr:col>15</xdr:col>
      <xdr:colOff>72360</xdr:colOff>
      <xdr:row>5</xdr:row>
      <xdr:rowOff>184320</xdr:rowOff>
    </xdr:to>
    <xdr:sp macro="" textlink="">
      <xdr:nvSpPr>
        <xdr:cNvPr id="437" name="CustomShape 1">
          <a:extLst>
            <a:ext uri="{FF2B5EF4-FFF2-40B4-BE49-F238E27FC236}">
              <a16:creationId xmlns:a16="http://schemas.microsoft.com/office/drawing/2014/main" id="{00000000-0008-0000-1300-0000B5010000}"/>
            </a:ext>
          </a:extLst>
        </xdr:cNvPr>
        <xdr:cNvSpPr/>
      </xdr:nvSpPr>
      <xdr:spPr>
        <a:xfrm>
          <a:off x="4762080" y="557280"/>
          <a:ext cx="5410440" cy="5792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INSTRUÇÕES DE PREENCHIMENTO</a:t>
          </a:r>
          <a:endParaRPr lang="pt-BR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FFFFFF"/>
              </a:solidFill>
              <a:latin typeface="Arial"/>
            </a:rPr>
            <a:t>CONCILIAÇÃO BANCÁRIA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266760</xdr:colOff>
      <xdr:row>5</xdr:row>
      <xdr:rowOff>186480</xdr:rowOff>
    </xdr:from>
    <xdr:to>
      <xdr:col>15</xdr:col>
      <xdr:colOff>2314440</xdr:colOff>
      <xdr:row>9</xdr:row>
      <xdr:rowOff>59040</xdr:rowOff>
    </xdr:to>
    <xdr:sp macro="" textlink="">
      <xdr:nvSpPr>
        <xdr:cNvPr id="438" name="CustomShape 1">
          <a:extLst>
            <a:ext uri="{FF2B5EF4-FFF2-40B4-BE49-F238E27FC236}">
              <a16:creationId xmlns:a16="http://schemas.microsoft.com/office/drawing/2014/main" id="{00000000-0008-0000-1300-0000B6010000}"/>
            </a:ext>
          </a:extLst>
        </xdr:cNvPr>
        <xdr:cNvSpPr/>
      </xdr:nvSpPr>
      <xdr:spPr>
        <a:xfrm>
          <a:off x="1929600" y="1138680"/>
          <a:ext cx="10485000" cy="634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Este formulário será preenchido pela Unidade Executora de acordo com os dados contidos no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 Plano de Trabalho - Anexo I da Instrução Normativa </a:t>
          </a:r>
          <a:r>
            <a:rPr lang="pt-BR" sz="1600" b="1" strike="noStrike" spc="-1">
              <a:solidFill>
                <a:srgbClr val="00FF00"/>
              </a:solidFill>
              <a:latin typeface="Calibri"/>
            </a:rPr>
            <a:t>Nº 06/2016</a:t>
          </a:r>
          <a:r>
            <a:rPr lang="pt-BR" sz="1600" b="1" strike="noStrike" spc="-1">
              <a:solidFill>
                <a:srgbClr val="FFFFFF"/>
              </a:solidFill>
              <a:latin typeface="+mn-lt"/>
            </a:rPr>
            <a:t>, devidamente aprovado pela SEDES.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3960</xdr:colOff>
      <xdr:row>60</xdr:row>
      <xdr:rowOff>106200</xdr:rowOff>
    </xdr:from>
    <xdr:to>
      <xdr:col>8</xdr:col>
      <xdr:colOff>235440</xdr:colOff>
      <xdr:row>62</xdr:row>
      <xdr:rowOff>65520</xdr:rowOff>
    </xdr:to>
    <xdr:sp macro="" textlink="">
      <xdr:nvSpPr>
        <xdr:cNvPr id="439" name="CustomShape 1">
          <a:extLst>
            <a:ext uri="{FF2B5EF4-FFF2-40B4-BE49-F238E27FC236}">
              <a16:creationId xmlns:a16="http://schemas.microsoft.com/office/drawing/2014/main" id="{00000000-0008-0000-1300-0000B7010000}"/>
            </a:ext>
          </a:extLst>
        </xdr:cNvPr>
        <xdr:cNvSpPr/>
      </xdr:nvSpPr>
      <xdr:spPr>
        <a:xfrm>
          <a:off x="1666800" y="11262960"/>
          <a:ext cx="3457440" cy="340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Autenticação com Carimbo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288720</xdr:colOff>
      <xdr:row>63</xdr:row>
      <xdr:rowOff>129831</xdr:rowOff>
    </xdr:from>
    <xdr:to>
      <xdr:col>9</xdr:col>
      <xdr:colOff>409680</xdr:colOff>
      <xdr:row>66</xdr:row>
      <xdr:rowOff>184551</xdr:rowOff>
    </xdr:to>
    <xdr:sp macro="" textlink="">
      <xdr:nvSpPr>
        <xdr:cNvPr id="440" name="CustomShape 1">
          <a:extLst>
            <a:ext uri="{FF2B5EF4-FFF2-40B4-BE49-F238E27FC236}">
              <a16:creationId xmlns:a16="http://schemas.microsoft.com/office/drawing/2014/main" id="{00000000-0008-0000-1300-0000B8010000}"/>
            </a:ext>
          </a:extLst>
        </xdr:cNvPr>
        <xdr:cNvSpPr/>
      </xdr:nvSpPr>
      <xdr:spPr>
        <a:xfrm>
          <a:off x="2464816" y="11845581"/>
          <a:ext cx="3161633" cy="6262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288000</xdr:colOff>
      <xdr:row>64</xdr:row>
      <xdr:rowOff>101520</xdr:rowOff>
    </xdr:from>
    <xdr:to>
      <xdr:col>4</xdr:col>
      <xdr:colOff>226440</xdr:colOff>
      <xdr:row>65</xdr:row>
      <xdr:rowOff>158040</xdr:rowOff>
    </xdr:to>
    <xdr:sp macro="" textlink="">
      <xdr:nvSpPr>
        <xdr:cNvPr id="441" name="CustomShape 1">
          <a:extLst>
            <a:ext uri="{FF2B5EF4-FFF2-40B4-BE49-F238E27FC236}">
              <a16:creationId xmlns:a16="http://schemas.microsoft.com/office/drawing/2014/main" id="{00000000-0008-0000-1300-0000B9010000}"/>
            </a:ext>
          </a:extLst>
        </xdr:cNvPr>
        <xdr:cNvSpPr/>
      </xdr:nvSpPr>
      <xdr:spPr>
        <a:xfrm>
          <a:off x="660600" y="12020400"/>
          <a:ext cx="1873800" cy="246960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279000</xdr:colOff>
      <xdr:row>68</xdr:row>
      <xdr:rowOff>36720</xdr:rowOff>
    </xdr:from>
    <xdr:to>
      <xdr:col>4</xdr:col>
      <xdr:colOff>190080</xdr:colOff>
      <xdr:row>69</xdr:row>
      <xdr:rowOff>64800</xdr:rowOff>
    </xdr:to>
    <xdr:sp macro="" textlink="">
      <xdr:nvSpPr>
        <xdr:cNvPr id="442" name="CustomShape 1">
          <a:extLst>
            <a:ext uri="{FF2B5EF4-FFF2-40B4-BE49-F238E27FC236}">
              <a16:creationId xmlns:a16="http://schemas.microsoft.com/office/drawing/2014/main" id="{00000000-0008-0000-1300-0000BA010000}"/>
            </a:ext>
          </a:extLst>
        </xdr:cNvPr>
        <xdr:cNvSpPr/>
      </xdr:nvSpPr>
      <xdr:spPr>
        <a:xfrm>
          <a:off x="651600" y="12717360"/>
          <a:ext cx="1846440" cy="21888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292489</xdr:colOff>
      <xdr:row>67</xdr:row>
      <xdr:rowOff>39709</xdr:rowOff>
    </xdr:from>
    <xdr:to>
      <xdr:col>10</xdr:col>
      <xdr:colOff>58892</xdr:colOff>
      <xdr:row>70</xdr:row>
      <xdr:rowOff>83689</xdr:rowOff>
    </xdr:to>
    <xdr:sp macro="" textlink="">
      <xdr:nvSpPr>
        <xdr:cNvPr id="443" name="CustomShape 1">
          <a:extLst>
            <a:ext uri="{FF2B5EF4-FFF2-40B4-BE49-F238E27FC236}">
              <a16:creationId xmlns:a16="http://schemas.microsoft.com/office/drawing/2014/main" id="{00000000-0008-0000-1300-0000BB010000}"/>
            </a:ext>
          </a:extLst>
        </xdr:cNvPr>
        <xdr:cNvSpPr/>
      </xdr:nvSpPr>
      <xdr:spPr>
        <a:xfrm>
          <a:off x="2468585" y="12517459"/>
          <a:ext cx="3415211" cy="6154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271800</xdr:colOff>
      <xdr:row>71</xdr:row>
      <xdr:rowOff>132840</xdr:rowOff>
    </xdr:from>
    <xdr:to>
      <xdr:col>4</xdr:col>
      <xdr:colOff>151200</xdr:colOff>
      <xdr:row>73</xdr:row>
      <xdr:rowOff>7920</xdr:rowOff>
    </xdr:to>
    <xdr:sp macro="" textlink="">
      <xdr:nvSpPr>
        <xdr:cNvPr id="444" name="CustomShape 1">
          <a:extLst>
            <a:ext uri="{FF2B5EF4-FFF2-40B4-BE49-F238E27FC236}">
              <a16:creationId xmlns:a16="http://schemas.microsoft.com/office/drawing/2014/main" id="{00000000-0008-0000-1300-0000BC010000}"/>
            </a:ext>
          </a:extLst>
        </xdr:cNvPr>
        <xdr:cNvSpPr/>
      </xdr:nvSpPr>
      <xdr:spPr>
        <a:xfrm>
          <a:off x="644400" y="13385160"/>
          <a:ext cx="1814760" cy="255960"/>
        </a:xfrm>
        <a:custGeom>
          <a:avLst/>
          <a:gdLst/>
          <a:ahLst/>
          <a:cxnLst/>
          <a:rect l="l" t="t" r="r" b="b"/>
          <a:pathLst>
            <a:path w="1718787" h="268684">
              <a:moveTo>
                <a:pt x="0" y="0"/>
              </a:moveTo>
              <a:lnTo>
                <a:pt x="1674005" y="0"/>
              </a:lnTo>
              <a:lnTo>
                <a:pt x="1718787" y="44782"/>
              </a:lnTo>
              <a:lnTo>
                <a:pt x="1718787" y="268684"/>
              </a:lnTo>
              <a:lnTo>
                <a:pt x="1718787" y="268684"/>
              </a:lnTo>
              <a:lnTo>
                <a:pt x="44782" y="268684"/>
              </a:lnTo>
              <a:lnTo>
                <a:pt x="0" y="22390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Contador Responsável: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248167</xdr:colOff>
      <xdr:row>70</xdr:row>
      <xdr:rowOff>162950</xdr:rowOff>
    </xdr:from>
    <xdr:to>
      <xdr:col>9</xdr:col>
      <xdr:colOff>575407</xdr:colOff>
      <xdr:row>75</xdr:row>
      <xdr:rowOff>34730</xdr:rowOff>
    </xdr:to>
    <xdr:sp macro="" textlink="">
      <xdr:nvSpPr>
        <xdr:cNvPr id="445" name="CustomShape 1">
          <a:extLst>
            <a:ext uri="{FF2B5EF4-FFF2-40B4-BE49-F238E27FC236}">
              <a16:creationId xmlns:a16="http://schemas.microsoft.com/office/drawing/2014/main" id="{00000000-0008-0000-1300-0000BD010000}"/>
            </a:ext>
          </a:extLst>
        </xdr:cNvPr>
        <xdr:cNvSpPr/>
      </xdr:nvSpPr>
      <xdr:spPr>
        <a:xfrm>
          <a:off x="2424263" y="13212200"/>
          <a:ext cx="3367913" cy="8242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contador ou técnico em Contabilidade devidamente habilitado (CRC).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1485720</xdr:colOff>
      <xdr:row>6</xdr:row>
      <xdr:rowOff>146520</xdr:rowOff>
    </xdr:from>
    <xdr:to>
      <xdr:col>17</xdr:col>
      <xdr:colOff>2732760</xdr:colOff>
      <xdr:row>10</xdr:row>
      <xdr:rowOff>18720</xdr:rowOff>
    </xdr:to>
    <xdr:sp macro="" textlink="">
      <xdr:nvSpPr>
        <xdr:cNvPr id="446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BE010000}"/>
            </a:ext>
          </a:extLst>
        </xdr:cNvPr>
        <xdr:cNvSpPr/>
      </xdr:nvSpPr>
      <xdr:spPr>
        <a:xfrm>
          <a:off x="16202160" y="1289520"/>
          <a:ext cx="1247040" cy="633960"/>
        </a:xfrm>
        <a:custGeom>
          <a:avLst/>
          <a:gdLst/>
          <a:ahLst/>
          <a:cxnLst/>
          <a:rect l="l" t="t" r="r" b="b"/>
          <a:pathLst>
            <a:path w="3467" h="1877">
              <a:moveTo>
                <a:pt x="3466" y="469"/>
              </a:moveTo>
              <a:lnTo>
                <a:pt x="996" y="469"/>
              </a:lnTo>
              <a:lnTo>
                <a:pt x="996" y="0"/>
              </a:lnTo>
              <a:lnTo>
                <a:pt x="0" y="938"/>
              </a:lnTo>
              <a:lnTo>
                <a:pt x="996" y="1876"/>
              </a:lnTo>
              <a:lnTo>
                <a:pt x="996" y="1407"/>
              </a:lnTo>
              <a:lnTo>
                <a:pt x="3466" y="1407"/>
              </a:lnTo>
              <a:lnTo>
                <a:pt x="3466" y="469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315720</xdr:colOff>
      <xdr:row>64</xdr:row>
      <xdr:rowOff>360</xdr:rowOff>
    </xdr:from>
    <xdr:to>
      <xdr:col>11</xdr:col>
      <xdr:colOff>418680</xdr:colOff>
      <xdr:row>66</xdr:row>
      <xdr:rowOff>10080</xdr:rowOff>
    </xdr:to>
    <xdr:sp macro="" textlink="">
      <xdr:nvSpPr>
        <xdr:cNvPr id="447" name="CustomShape 1">
          <a:extLst>
            <a:ext uri="{FF2B5EF4-FFF2-40B4-BE49-F238E27FC236}">
              <a16:creationId xmlns:a16="http://schemas.microsoft.com/office/drawing/2014/main" id="{00000000-0008-0000-1300-0000BF010000}"/>
            </a:ext>
          </a:extLst>
        </xdr:cNvPr>
        <xdr:cNvSpPr/>
      </xdr:nvSpPr>
      <xdr:spPr>
        <a:xfrm>
          <a:off x="6494760" y="11919240"/>
          <a:ext cx="748080" cy="390600"/>
        </a:xfrm>
        <a:custGeom>
          <a:avLst/>
          <a:gdLst/>
          <a:ahLst/>
          <a:cxnLst/>
          <a:rect l="l" t="t" r="r" b="b"/>
          <a:pathLst>
            <a:path w="2076" h="1145">
              <a:moveTo>
                <a:pt x="0" y="313"/>
              </a:moveTo>
              <a:lnTo>
                <a:pt x="1547" y="313"/>
              </a:lnTo>
              <a:lnTo>
                <a:pt x="1547" y="0"/>
              </a:lnTo>
              <a:lnTo>
                <a:pt x="2075" y="572"/>
              </a:lnTo>
              <a:lnTo>
                <a:pt x="1547" y="1144"/>
              </a:lnTo>
              <a:lnTo>
                <a:pt x="1547" y="831"/>
              </a:lnTo>
              <a:lnTo>
                <a:pt x="0" y="831"/>
              </a:lnTo>
              <a:lnTo>
                <a:pt x="0" y="313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425880</xdr:colOff>
      <xdr:row>40</xdr:row>
      <xdr:rowOff>11160</xdr:rowOff>
    </xdr:from>
    <xdr:to>
      <xdr:col>10</xdr:col>
      <xdr:colOff>584280</xdr:colOff>
      <xdr:row>41</xdr:row>
      <xdr:rowOff>29880</xdr:rowOff>
    </xdr:to>
    <xdr:sp macro="" textlink="">
      <xdr:nvSpPr>
        <xdr:cNvPr id="448" name="CustomShape 1">
          <a:extLst>
            <a:ext uri="{FF2B5EF4-FFF2-40B4-BE49-F238E27FC236}">
              <a16:creationId xmlns:a16="http://schemas.microsoft.com/office/drawing/2014/main" id="{00000000-0008-0000-1300-0000C0010000}"/>
            </a:ext>
          </a:extLst>
        </xdr:cNvPr>
        <xdr:cNvSpPr/>
      </xdr:nvSpPr>
      <xdr:spPr>
        <a:xfrm rot="5418600">
          <a:off x="6420600" y="7540560"/>
          <a:ext cx="158400" cy="209160"/>
        </a:xfrm>
        <a:prstGeom prst="rect">
          <a:avLst/>
        </a:pr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136440</xdr:colOff>
      <xdr:row>11</xdr:row>
      <xdr:rowOff>720</xdr:rowOff>
    </xdr:from>
    <xdr:to>
      <xdr:col>10</xdr:col>
      <xdr:colOff>5760</xdr:colOff>
      <xdr:row>23</xdr:row>
      <xdr:rowOff>117360</xdr:rowOff>
    </xdr:to>
    <xdr:sp macro="" textlink="">
      <xdr:nvSpPr>
        <xdr:cNvPr id="449" name="CustomShape 1">
          <a:extLst>
            <a:ext uri="{FF2B5EF4-FFF2-40B4-BE49-F238E27FC236}">
              <a16:creationId xmlns:a16="http://schemas.microsoft.com/office/drawing/2014/main" id="{00000000-0008-0000-1400-0000C1010000}"/>
            </a:ext>
          </a:extLst>
        </xdr:cNvPr>
        <xdr:cNvSpPr/>
      </xdr:nvSpPr>
      <xdr:spPr>
        <a:xfrm>
          <a:off x="428400" y="2095920"/>
          <a:ext cx="5675760" cy="2270520"/>
        </a:xfrm>
        <a:custGeom>
          <a:avLst/>
          <a:gdLst/>
          <a:ahLst/>
          <a:cxnLst/>
          <a:rect l="l" t="t" r="r" b="b"/>
          <a:pathLst>
            <a:path w="15722" h="6536">
              <a:moveTo>
                <a:pt x="1089" y="0"/>
              </a:moveTo>
              <a:lnTo>
                <a:pt x="1089" y="0"/>
              </a:lnTo>
              <a:cubicBezTo>
                <a:pt x="898" y="0"/>
                <a:pt x="710" y="50"/>
                <a:pt x="545" y="146"/>
              </a:cubicBezTo>
              <a:cubicBezTo>
                <a:pt x="379" y="242"/>
                <a:pt x="242" y="379"/>
                <a:pt x="146" y="545"/>
              </a:cubicBezTo>
              <a:cubicBezTo>
                <a:pt x="50" y="710"/>
                <a:pt x="0" y="898"/>
                <a:pt x="0" y="1089"/>
              </a:cubicBezTo>
              <a:lnTo>
                <a:pt x="0" y="5445"/>
              </a:lnTo>
              <a:lnTo>
                <a:pt x="0" y="5446"/>
              </a:lnTo>
              <a:cubicBezTo>
                <a:pt x="0" y="5637"/>
                <a:pt x="50" y="5825"/>
                <a:pt x="146" y="5990"/>
              </a:cubicBezTo>
              <a:cubicBezTo>
                <a:pt x="242" y="6156"/>
                <a:pt x="379" y="6293"/>
                <a:pt x="545" y="6389"/>
              </a:cubicBezTo>
              <a:cubicBezTo>
                <a:pt x="710" y="6485"/>
                <a:pt x="898" y="6535"/>
                <a:pt x="1089" y="6535"/>
              </a:cubicBezTo>
              <a:lnTo>
                <a:pt x="14631" y="6535"/>
              </a:lnTo>
              <a:lnTo>
                <a:pt x="14632" y="6535"/>
              </a:lnTo>
              <a:cubicBezTo>
                <a:pt x="14823" y="6535"/>
                <a:pt x="15011" y="6485"/>
                <a:pt x="15176" y="6389"/>
              </a:cubicBezTo>
              <a:cubicBezTo>
                <a:pt x="15342" y="6293"/>
                <a:pt x="15479" y="6156"/>
                <a:pt x="15575" y="5990"/>
              </a:cubicBezTo>
              <a:cubicBezTo>
                <a:pt x="15671" y="5825"/>
                <a:pt x="15721" y="5637"/>
                <a:pt x="15721" y="5446"/>
              </a:cubicBezTo>
              <a:lnTo>
                <a:pt x="15721" y="1089"/>
              </a:lnTo>
              <a:lnTo>
                <a:pt x="15721" y="1089"/>
              </a:lnTo>
              <a:lnTo>
                <a:pt x="15721" y="1089"/>
              </a:lnTo>
              <a:cubicBezTo>
                <a:pt x="15721" y="898"/>
                <a:pt x="15671" y="710"/>
                <a:pt x="15575" y="545"/>
              </a:cubicBezTo>
              <a:cubicBezTo>
                <a:pt x="15479" y="379"/>
                <a:pt x="15342" y="242"/>
                <a:pt x="15176" y="146"/>
              </a:cubicBezTo>
              <a:cubicBezTo>
                <a:pt x="15011" y="50"/>
                <a:pt x="14823" y="0"/>
                <a:pt x="14632" y="0"/>
              </a:cubicBezTo>
              <a:lnTo>
                <a:pt x="1089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340920</xdr:colOff>
      <xdr:row>13</xdr:row>
      <xdr:rowOff>81360</xdr:rowOff>
    </xdr:from>
    <xdr:to>
      <xdr:col>9</xdr:col>
      <xdr:colOff>441360</xdr:colOff>
      <xdr:row>16</xdr:row>
      <xdr:rowOff>143280</xdr:rowOff>
    </xdr:to>
    <xdr:sp macro="" textlink="">
      <xdr:nvSpPr>
        <xdr:cNvPr id="450" name="CustomShape 1">
          <a:extLst>
            <a:ext uri="{FF2B5EF4-FFF2-40B4-BE49-F238E27FC236}">
              <a16:creationId xmlns:a16="http://schemas.microsoft.com/office/drawing/2014/main" id="{00000000-0008-0000-1400-0000C2010000}"/>
            </a:ext>
          </a:extLst>
        </xdr:cNvPr>
        <xdr:cNvSpPr/>
      </xdr:nvSpPr>
      <xdr:spPr>
        <a:xfrm>
          <a:off x="632880" y="2524680"/>
          <a:ext cx="5261760" cy="6004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340920</xdr:colOff>
      <xdr:row>17</xdr:row>
      <xdr:rowOff>53280</xdr:rowOff>
    </xdr:from>
    <xdr:to>
      <xdr:col>9</xdr:col>
      <xdr:colOff>432360</xdr:colOff>
      <xdr:row>20</xdr:row>
      <xdr:rowOff>1080</xdr:rowOff>
    </xdr:to>
    <xdr:sp macro="" textlink="">
      <xdr:nvSpPr>
        <xdr:cNvPr id="451" name="CustomShape 1">
          <a:extLst>
            <a:ext uri="{FF2B5EF4-FFF2-40B4-BE49-F238E27FC236}">
              <a16:creationId xmlns:a16="http://schemas.microsoft.com/office/drawing/2014/main" id="{00000000-0008-0000-1400-0000C3010000}"/>
            </a:ext>
          </a:extLst>
        </xdr:cNvPr>
        <xdr:cNvSpPr/>
      </xdr:nvSpPr>
      <xdr:spPr>
        <a:xfrm>
          <a:off x="632880" y="3192480"/>
          <a:ext cx="5252760" cy="4863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349920</xdr:colOff>
      <xdr:row>20</xdr:row>
      <xdr:rowOff>67680</xdr:rowOff>
    </xdr:from>
    <xdr:to>
      <xdr:col>9</xdr:col>
      <xdr:colOff>423000</xdr:colOff>
      <xdr:row>22</xdr:row>
      <xdr:rowOff>172800</xdr:rowOff>
    </xdr:to>
    <xdr:sp macro="" textlink="">
      <xdr:nvSpPr>
        <xdr:cNvPr id="452" name="CustomShape 1">
          <a:extLst>
            <a:ext uri="{FF2B5EF4-FFF2-40B4-BE49-F238E27FC236}">
              <a16:creationId xmlns:a16="http://schemas.microsoft.com/office/drawing/2014/main" id="{00000000-0008-0000-1400-0000C4010000}"/>
            </a:ext>
          </a:extLst>
        </xdr:cNvPr>
        <xdr:cNvSpPr/>
      </xdr:nvSpPr>
      <xdr:spPr>
        <a:xfrm>
          <a:off x="641880" y="3745440"/>
          <a:ext cx="5234400" cy="4860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17</xdr:col>
      <xdr:colOff>182520</xdr:colOff>
      <xdr:row>1</xdr:row>
      <xdr:rowOff>133920</xdr:rowOff>
    </xdr:from>
    <xdr:to>
      <xdr:col>17</xdr:col>
      <xdr:colOff>1291410</xdr:colOff>
      <xdr:row>4</xdr:row>
      <xdr:rowOff>170280</xdr:rowOff>
    </xdr:to>
    <xdr:sp macro="" textlink="">
      <xdr:nvSpPr>
        <xdr:cNvPr id="453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C5010000}"/>
            </a:ext>
          </a:extLst>
        </xdr:cNvPr>
        <xdr:cNvSpPr/>
      </xdr:nvSpPr>
      <xdr:spPr>
        <a:xfrm>
          <a:off x="14142240" y="324360"/>
          <a:ext cx="1166040" cy="607680"/>
        </a:xfrm>
        <a:custGeom>
          <a:avLst/>
          <a:gdLst/>
          <a:ahLst/>
          <a:cxnLst/>
          <a:rect l="l" t="t" r="r" b="b"/>
          <a:pathLst>
            <a:path w="3242" h="1776">
              <a:moveTo>
                <a:pt x="3241" y="443"/>
              </a:moveTo>
              <a:lnTo>
                <a:pt x="938" y="443"/>
              </a:lnTo>
              <a:lnTo>
                <a:pt x="938" y="0"/>
              </a:lnTo>
              <a:lnTo>
                <a:pt x="0" y="887"/>
              </a:lnTo>
              <a:lnTo>
                <a:pt x="938" y="1775"/>
              </a:lnTo>
              <a:lnTo>
                <a:pt x="938" y="1331"/>
              </a:lnTo>
              <a:lnTo>
                <a:pt x="3241" y="1331"/>
              </a:lnTo>
              <a:lnTo>
                <a:pt x="3241" y="443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379800</xdr:colOff>
      <xdr:row>14</xdr:row>
      <xdr:rowOff>72360</xdr:rowOff>
    </xdr:from>
    <xdr:to>
      <xdr:col>3</xdr:col>
      <xdr:colOff>199800</xdr:colOff>
      <xdr:row>16</xdr:row>
      <xdr:rowOff>9000</xdr:rowOff>
    </xdr:to>
    <xdr:sp macro="" textlink="">
      <xdr:nvSpPr>
        <xdr:cNvPr id="454" name="CustomShape 1">
          <a:extLst>
            <a:ext uri="{FF2B5EF4-FFF2-40B4-BE49-F238E27FC236}">
              <a16:creationId xmlns:a16="http://schemas.microsoft.com/office/drawing/2014/main" id="{00000000-0008-0000-1400-0000C6010000}"/>
            </a:ext>
          </a:extLst>
        </xdr:cNvPr>
        <xdr:cNvSpPr/>
      </xdr:nvSpPr>
      <xdr:spPr>
        <a:xfrm>
          <a:off x="671760" y="2706120"/>
          <a:ext cx="1110240" cy="284760"/>
        </a:xfrm>
        <a:custGeom>
          <a:avLst/>
          <a:gdLst/>
          <a:ahLst/>
          <a:cxnLst/>
          <a:rect l="l" t="t" r="r" b="b"/>
          <a:pathLst>
            <a:path w="1041978" h="287749">
              <a:moveTo>
                <a:pt x="0" y="0"/>
              </a:moveTo>
              <a:lnTo>
                <a:pt x="994019" y="0"/>
              </a:lnTo>
              <a:lnTo>
                <a:pt x="1041978" y="47959"/>
              </a:lnTo>
              <a:lnTo>
                <a:pt x="1041978" y="287749"/>
              </a:lnTo>
              <a:lnTo>
                <a:pt x="1041978" y="287749"/>
              </a:lnTo>
              <a:lnTo>
                <a:pt x="47959" y="287749"/>
              </a:lnTo>
              <a:lnTo>
                <a:pt x="0" y="23979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403560</xdr:colOff>
      <xdr:row>14</xdr:row>
      <xdr:rowOff>69840</xdr:rowOff>
    </xdr:from>
    <xdr:to>
      <xdr:col>9</xdr:col>
      <xdr:colOff>511920</xdr:colOff>
      <xdr:row>17</xdr:row>
      <xdr:rowOff>59040</xdr:rowOff>
    </xdr:to>
    <xdr:sp macro="" textlink="">
      <xdr:nvSpPr>
        <xdr:cNvPr id="455" name="CustomShape 1">
          <a:extLst>
            <a:ext uri="{FF2B5EF4-FFF2-40B4-BE49-F238E27FC236}">
              <a16:creationId xmlns:a16="http://schemas.microsoft.com/office/drawing/2014/main" id="{00000000-0008-0000-1400-0000C7010000}"/>
            </a:ext>
          </a:extLst>
        </xdr:cNvPr>
        <xdr:cNvSpPr/>
      </xdr:nvSpPr>
      <xdr:spPr>
        <a:xfrm>
          <a:off x="1985760" y="2703600"/>
          <a:ext cx="3979440" cy="494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378720</xdr:colOff>
      <xdr:row>17</xdr:row>
      <xdr:rowOff>181080</xdr:rowOff>
    </xdr:from>
    <xdr:to>
      <xdr:col>3</xdr:col>
      <xdr:colOff>193680</xdr:colOff>
      <xdr:row>19</xdr:row>
      <xdr:rowOff>69480</xdr:rowOff>
    </xdr:to>
    <xdr:sp macro="" textlink="">
      <xdr:nvSpPr>
        <xdr:cNvPr id="456" name="CustomShape 1">
          <a:extLst>
            <a:ext uri="{FF2B5EF4-FFF2-40B4-BE49-F238E27FC236}">
              <a16:creationId xmlns:a16="http://schemas.microsoft.com/office/drawing/2014/main" id="{00000000-0008-0000-1400-0000C8010000}"/>
            </a:ext>
          </a:extLst>
        </xdr:cNvPr>
        <xdr:cNvSpPr/>
      </xdr:nvSpPr>
      <xdr:spPr>
        <a:xfrm>
          <a:off x="670680" y="3320280"/>
          <a:ext cx="1105200" cy="236520"/>
        </a:xfrm>
        <a:custGeom>
          <a:avLst/>
          <a:gdLst/>
          <a:ahLst/>
          <a:cxnLst/>
          <a:rect l="l" t="t" r="r" b="b"/>
          <a:pathLst>
            <a:path w="1295400" h="247417">
              <a:moveTo>
                <a:pt x="0" y="0"/>
              </a:moveTo>
              <a:lnTo>
                <a:pt x="1254163" y="0"/>
              </a:lnTo>
              <a:lnTo>
                <a:pt x="1295400" y="41237"/>
              </a:lnTo>
              <a:lnTo>
                <a:pt x="1295400" y="247417"/>
              </a:lnTo>
              <a:lnTo>
                <a:pt x="1295400" y="247417"/>
              </a:lnTo>
              <a:lnTo>
                <a:pt x="41237" y="247417"/>
              </a:lnTo>
              <a:lnTo>
                <a:pt x="0" y="20618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382320</xdr:colOff>
      <xdr:row>18</xdr:row>
      <xdr:rowOff>16200</xdr:rowOff>
    </xdr:from>
    <xdr:to>
      <xdr:col>9</xdr:col>
      <xdr:colOff>489600</xdr:colOff>
      <xdr:row>20</xdr:row>
      <xdr:rowOff>151560</xdr:rowOff>
    </xdr:to>
    <xdr:sp macro="" textlink="">
      <xdr:nvSpPr>
        <xdr:cNvPr id="457" name="CustomShape 1">
          <a:extLst>
            <a:ext uri="{FF2B5EF4-FFF2-40B4-BE49-F238E27FC236}">
              <a16:creationId xmlns:a16="http://schemas.microsoft.com/office/drawing/2014/main" id="{00000000-0008-0000-1400-0000C9010000}"/>
            </a:ext>
          </a:extLst>
        </xdr:cNvPr>
        <xdr:cNvSpPr/>
      </xdr:nvSpPr>
      <xdr:spPr>
        <a:xfrm>
          <a:off x="1964520" y="3345840"/>
          <a:ext cx="3978360" cy="4834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79200</xdr:colOff>
      <xdr:row>15</xdr:row>
      <xdr:rowOff>720</xdr:rowOff>
    </xdr:from>
    <xdr:to>
      <xdr:col>10</xdr:col>
      <xdr:colOff>579240</xdr:colOff>
      <xdr:row>16</xdr:row>
      <xdr:rowOff>144000</xdr:rowOff>
    </xdr:to>
    <xdr:sp macro="" textlink="">
      <xdr:nvSpPr>
        <xdr:cNvPr id="458" name="CustomShape 1">
          <a:extLst>
            <a:ext uri="{FF2B5EF4-FFF2-40B4-BE49-F238E27FC236}">
              <a16:creationId xmlns:a16="http://schemas.microsoft.com/office/drawing/2014/main" id="{00000000-0008-0000-1400-0000CA010000}"/>
            </a:ext>
          </a:extLst>
        </xdr:cNvPr>
        <xdr:cNvSpPr/>
      </xdr:nvSpPr>
      <xdr:spPr>
        <a:xfrm>
          <a:off x="6177600" y="2792160"/>
          <a:ext cx="500040" cy="333720"/>
        </a:xfrm>
        <a:custGeom>
          <a:avLst/>
          <a:gdLst/>
          <a:ahLst/>
          <a:cxnLst/>
          <a:rect l="l" t="t" r="r" b="b"/>
          <a:pathLst>
            <a:path w="1392" h="959">
              <a:moveTo>
                <a:pt x="0" y="268"/>
              </a:moveTo>
              <a:lnTo>
                <a:pt x="879" y="268"/>
              </a:lnTo>
              <a:lnTo>
                <a:pt x="879" y="0"/>
              </a:lnTo>
              <a:lnTo>
                <a:pt x="1391" y="479"/>
              </a:lnTo>
              <a:lnTo>
                <a:pt x="879" y="958"/>
              </a:lnTo>
              <a:lnTo>
                <a:pt x="879" y="690"/>
              </a:lnTo>
              <a:lnTo>
                <a:pt x="0" y="690"/>
              </a:lnTo>
              <a:lnTo>
                <a:pt x="0" y="268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399600</xdr:colOff>
      <xdr:row>20</xdr:row>
      <xdr:rowOff>157680</xdr:rowOff>
    </xdr:from>
    <xdr:to>
      <xdr:col>3</xdr:col>
      <xdr:colOff>203040</xdr:colOff>
      <xdr:row>22</xdr:row>
      <xdr:rowOff>31320</xdr:rowOff>
    </xdr:to>
    <xdr:sp macro="" textlink="">
      <xdr:nvSpPr>
        <xdr:cNvPr id="459" name="CustomShape 1">
          <a:extLst>
            <a:ext uri="{FF2B5EF4-FFF2-40B4-BE49-F238E27FC236}">
              <a16:creationId xmlns:a16="http://schemas.microsoft.com/office/drawing/2014/main" id="{00000000-0008-0000-1400-0000CB010000}"/>
            </a:ext>
          </a:extLst>
        </xdr:cNvPr>
        <xdr:cNvSpPr/>
      </xdr:nvSpPr>
      <xdr:spPr>
        <a:xfrm>
          <a:off x="691560" y="3835440"/>
          <a:ext cx="1093680" cy="254520"/>
        </a:xfrm>
        <a:custGeom>
          <a:avLst/>
          <a:gdLst/>
          <a:ahLst/>
          <a:cxnLst/>
          <a:rect l="l" t="t" r="r" b="b"/>
          <a:pathLst>
            <a:path w="918923" h="280660">
              <a:moveTo>
                <a:pt x="0" y="0"/>
              </a:moveTo>
              <a:lnTo>
                <a:pt x="872145" y="0"/>
              </a:lnTo>
              <a:lnTo>
                <a:pt x="918923" y="46778"/>
              </a:lnTo>
              <a:lnTo>
                <a:pt x="918923" y="280660"/>
              </a:lnTo>
              <a:lnTo>
                <a:pt x="918923" y="280660"/>
              </a:lnTo>
              <a:lnTo>
                <a:pt x="46778" y="280660"/>
              </a:lnTo>
              <a:lnTo>
                <a:pt x="0" y="23388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414720</xdr:colOff>
      <xdr:row>20</xdr:row>
      <xdr:rowOff>147240</xdr:rowOff>
    </xdr:from>
    <xdr:to>
      <xdr:col>9</xdr:col>
      <xdr:colOff>475200</xdr:colOff>
      <xdr:row>23</xdr:row>
      <xdr:rowOff>20160</xdr:rowOff>
    </xdr:to>
    <xdr:sp macro="" textlink="">
      <xdr:nvSpPr>
        <xdr:cNvPr id="460" name="CustomShape 1">
          <a:extLst>
            <a:ext uri="{FF2B5EF4-FFF2-40B4-BE49-F238E27FC236}">
              <a16:creationId xmlns:a16="http://schemas.microsoft.com/office/drawing/2014/main" id="{00000000-0008-0000-1400-0000CC010000}"/>
            </a:ext>
          </a:extLst>
        </xdr:cNvPr>
        <xdr:cNvSpPr/>
      </xdr:nvSpPr>
      <xdr:spPr>
        <a:xfrm>
          <a:off x="1996920" y="3825000"/>
          <a:ext cx="3931560" cy="4442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65520</xdr:colOff>
      <xdr:row>25</xdr:row>
      <xdr:rowOff>50400</xdr:rowOff>
    </xdr:from>
    <xdr:to>
      <xdr:col>10</xdr:col>
      <xdr:colOff>75600</xdr:colOff>
      <xdr:row>68</xdr:row>
      <xdr:rowOff>73800</xdr:rowOff>
    </xdr:to>
    <xdr:sp macro="" textlink="">
      <xdr:nvSpPr>
        <xdr:cNvPr id="461" name="CustomShape 1">
          <a:extLst>
            <a:ext uri="{FF2B5EF4-FFF2-40B4-BE49-F238E27FC236}">
              <a16:creationId xmlns:a16="http://schemas.microsoft.com/office/drawing/2014/main" id="{00000000-0008-0000-1400-0000CD010000}"/>
            </a:ext>
          </a:extLst>
        </xdr:cNvPr>
        <xdr:cNvSpPr/>
      </xdr:nvSpPr>
      <xdr:spPr>
        <a:xfrm>
          <a:off x="357480" y="4647600"/>
          <a:ext cx="5816520" cy="7882200"/>
        </a:xfrm>
        <a:custGeom>
          <a:avLst/>
          <a:gdLst/>
          <a:ahLst/>
          <a:cxnLst/>
          <a:rect l="l" t="t" r="r" b="b"/>
          <a:pathLst>
            <a:path w="16113" h="23019">
              <a:moveTo>
                <a:pt x="2685" y="0"/>
              </a:moveTo>
              <a:lnTo>
                <a:pt x="2685" y="0"/>
              </a:lnTo>
              <a:cubicBezTo>
                <a:pt x="2214" y="0"/>
                <a:pt x="1751" y="124"/>
                <a:pt x="1343" y="360"/>
              </a:cubicBezTo>
              <a:cubicBezTo>
                <a:pt x="934" y="595"/>
                <a:pt x="595" y="934"/>
                <a:pt x="360" y="1343"/>
              </a:cubicBezTo>
              <a:cubicBezTo>
                <a:pt x="124" y="1751"/>
                <a:pt x="0" y="2214"/>
                <a:pt x="0" y="2685"/>
              </a:cubicBezTo>
              <a:lnTo>
                <a:pt x="0" y="20332"/>
              </a:lnTo>
              <a:lnTo>
                <a:pt x="0" y="20333"/>
              </a:lnTo>
              <a:cubicBezTo>
                <a:pt x="0" y="20804"/>
                <a:pt x="124" y="21267"/>
                <a:pt x="360" y="21675"/>
              </a:cubicBezTo>
              <a:cubicBezTo>
                <a:pt x="595" y="22084"/>
                <a:pt x="934" y="22423"/>
                <a:pt x="1343" y="22658"/>
              </a:cubicBezTo>
              <a:cubicBezTo>
                <a:pt x="1751" y="22894"/>
                <a:pt x="2214" y="23018"/>
                <a:pt x="2685" y="23018"/>
              </a:cubicBezTo>
              <a:lnTo>
                <a:pt x="13426" y="23017"/>
              </a:lnTo>
              <a:lnTo>
                <a:pt x="13427" y="23018"/>
              </a:lnTo>
              <a:cubicBezTo>
                <a:pt x="13898" y="23018"/>
                <a:pt x="14361" y="22894"/>
                <a:pt x="14769" y="22658"/>
              </a:cubicBezTo>
              <a:cubicBezTo>
                <a:pt x="15178" y="22423"/>
                <a:pt x="15517" y="22084"/>
                <a:pt x="15752" y="21675"/>
              </a:cubicBezTo>
              <a:cubicBezTo>
                <a:pt x="15988" y="21267"/>
                <a:pt x="16112" y="20804"/>
                <a:pt x="16112" y="20333"/>
              </a:cubicBezTo>
              <a:lnTo>
                <a:pt x="16111" y="2685"/>
              </a:lnTo>
              <a:lnTo>
                <a:pt x="16112" y="2685"/>
              </a:lnTo>
              <a:lnTo>
                <a:pt x="16112" y="2685"/>
              </a:lnTo>
              <a:cubicBezTo>
                <a:pt x="16112" y="2214"/>
                <a:pt x="15988" y="1751"/>
                <a:pt x="15752" y="1343"/>
              </a:cubicBezTo>
              <a:cubicBezTo>
                <a:pt x="15517" y="934"/>
                <a:pt x="15178" y="595"/>
                <a:pt x="14769" y="360"/>
              </a:cubicBezTo>
              <a:cubicBezTo>
                <a:pt x="14361" y="124"/>
                <a:pt x="13898" y="0"/>
                <a:pt x="13427" y="0"/>
              </a:cubicBezTo>
              <a:lnTo>
                <a:pt x="2685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303840</xdr:colOff>
      <xdr:row>63</xdr:row>
      <xdr:rowOff>20520</xdr:rowOff>
    </xdr:from>
    <xdr:to>
      <xdr:col>9</xdr:col>
      <xdr:colOff>496080</xdr:colOff>
      <xdr:row>66</xdr:row>
      <xdr:rowOff>27720</xdr:rowOff>
    </xdr:to>
    <xdr:sp macro="" textlink="">
      <xdr:nvSpPr>
        <xdr:cNvPr id="462" name="CustomShape 1">
          <a:extLst>
            <a:ext uri="{FF2B5EF4-FFF2-40B4-BE49-F238E27FC236}">
              <a16:creationId xmlns:a16="http://schemas.microsoft.com/office/drawing/2014/main" id="{00000000-0008-0000-1400-0000CE010000}"/>
            </a:ext>
          </a:extLst>
        </xdr:cNvPr>
        <xdr:cNvSpPr/>
      </xdr:nvSpPr>
      <xdr:spPr>
        <a:xfrm>
          <a:off x="595800" y="11523960"/>
          <a:ext cx="5353560" cy="5788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285480</xdr:colOff>
      <xdr:row>29</xdr:row>
      <xdr:rowOff>168120</xdr:rowOff>
    </xdr:from>
    <xdr:to>
      <xdr:col>9</xdr:col>
      <xdr:colOff>496800</xdr:colOff>
      <xdr:row>32</xdr:row>
      <xdr:rowOff>110520</xdr:rowOff>
    </xdr:to>
    <xdr:sp macro="" textlink="">
      <xdr:nvSpPr>
        <xdr:cNvPr id="463" name="CustomShape 1">
          <a:extLst>
            <a:ext uri="{FF2B5EF4-FFF2-40B4-BE49-F238E27FC236}">
              <a16:creationId xmlns:a16="http://schemas.microsoft.com/office/drawing/2014/main" id="{00000000-0008-0000-1400-0000CF010000}"/>
            </a:ext>
          </a:extLst>
        </xdr:cNvPr>
        <xdr:cNvSpPr/>
      </xdr:nvSpPr>
      <xdr:spPr>
        <a:xfrm>
          <a:off x="577440" y="5527440"/>
          <a:ext cx="5372640" cy="5137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285480</xdr:colOff>
      <xdr:row>32</xdr:row>
      <xdr:rowOff>187200</xdr:rowOff>
    </xdr:from>
    <xdr:to>
      <xdr:col>9</xdr:col>
      <xdr:colOff>505080</xdr:colOff>
      <xdr:row>35</xdr:row>
      <xdr:rowOff>91440</xdr:rowOff>
    </xdr:to>
    <xdr:sp macro="" textlink="">
      <xdr:nvSpPr>
        <xdr:cNvPr id="464" name="CustomShape 1">
          <a:extLst>
            <a:ext uri="{FF2B5EF4-FFF2-40B4-BE49-F238E27FC236}">
              <a16:creationId xmlns:a16="http://schemas.microsoft.com/office/drawing/2014/main" id="{00000000-0008-0000-1400-0000D0010000}"/>
            </a:ext>
          </a:extLst>
        </xdr:cNvPr>
        <xdr:cNvSpPr/>
      </xdr:nvSpPr>
      <xdr:spPr>
        <a:xfrm>
          <a:off x="577440" y="6117840"/>
          <a:ext cx="5380920" cy="4759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285480</xdr:colOff>
      <xdr:row>35</xdr:row>
      <xdr:rowOff>159480</xdr:rowOff>
    </xdr:from>
    <xdr:to>
      <xdr:col>9</xdr:col>
      <xdr:colOff>514800</xdr:colOff>
      <xdr:row>38</xdr:row>
      <xdr:rowOff>52920</xdr:rowOff>
    </xdr:to>
    <xdr:sp macro="" textlink="">
      <xdr:nvSpPr>
        <xdr:cNvPr id="465" name="CustomShape 1">
          <a:extLst>
            <a:ext uri="{FF2B5EF4-FFF2-40B4-BE49-F238E27FC236}">
              <a16:creationId xmlns:a16="http://schemas.microsoft.com/office/drawing/2014/main" id="{00000000-0008-0000-1400-0000D1010000}"/>
            </a:ext>
          </a:extLst>
        </xdr:cNvPr>
        <xdr:cNvSpPr/>
      </xdr:nvSpPr>
      <xdr:spPr>
        <a:xfrm>
          <a:off x="577440" y="6661800"/>
          <a:ext cx="5390640" cy="4647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294840</xdr:colOff>
      <xdr:row>38</xdr:row>
      <xdr:rowOff>110880</xdr:rowOff>
    </xdr:from>
    <xdr:to>
      <xdr:col>9</xdr:col>
      <xdr:colOff>514080</xdr:colOff>
      <xdr:row>41</xdr:row>
      <xdr:rowOff>177480</xdr:rowOff>
    </xdr:to>
    <xdr:sp macro="" textlink="">
      <xdr:nvSpPr>
        <xdr:cNvPr id="466" name="CustomShape 1">
          <a:extLst>
            <a:ext uri="{FF2B5EF4-FFF2-40B4-BE49-F238E27FC236}">
              <a16:creationId xmlns:a16="http://schemas.microsoft.com/office/drawing/2014/main" id="{00000000-0008-0000-1400-0000D2010000}"/>
            </a:ext>
          </a:extLst>
        </xdr:cNvPr>
        <xdr:cNvSpPr/>
      </xdr:nvSpPr>
      <xdr:spPr>
        <a:xfrm>
          <a:off x="586800" y="7184520"/>
          <a:ext cx="5380560" cy="6382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294840</xdr:colOff>
      <xdr:row>42</xdr:row>
      <xdr:rowOff>43560</xdr:rowOff>
    </xdr:from>
    <xdr:to>
      <xdr:col>9</xdr:col>
      <xdr:colOff>505440</xdr:colOff>
      <xdr:row>45</xdr:row>
      <xdr:rowOff>6120</xdr:rowOff>
    </xdr:to>
    <xdr:sp macro="" textlink="">
      <xdr:nvSpPr>
        <xdr:cNvPr id="467" name="CustomShape 1">
          <a:extLst>
            <a:ext uri="{FF2B5EF4-FFF2-40B4-BE49-F238E27FC236}">
              <a16:creationId xmlns:a16="http://schemas.microsoft.com/office/drawing/2014/main" id="{00000000-0008-0000-1400-0000D3010000}"/>
            </a:ext>
          </a:extLst>
        </xdr:cNvPr>
        <xdr:cNvSpPr/>
      </xdr:nvSpPr>
      <xdr:spPr>
        <a:xfrm>
          <a:off x="586800" y="7879320"/>
          <a:ext cx="5371920" cy="5338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303840</xdr:colOff>
      <xdr:row>45</xdr:row>
      <xdr:rowOff>53640</xdr:rowOff>
    </xdr:from>
    <xdr:to>
      <xdr:col>9</xdr:col>
      <xdr:colOff>523800</xdr:colOff>
      <xdr:row>48</xdr:row>
      <xdr:rowOff>5760</xdr:rowOff>
    </xdr:to>
    <xdr:sp macro="" textlink="">
      <xdr:nvSpPr>
        <xdr:cNvPr id="468" name="CustomShape 1">
          <a:extLst>
            <a:ext uri="{FF2B5EF4-FFF2-40B4-BE49-F238E27FC236}">
              <a16:creationId xmlns:a16="http://schemas.microsoft.com/office/drawing/2014/main" id="{00000000-0008-0000-1400-0000D4010000}"/>
            </a:ext>
          </a:extLst>
        </xdr:cNvPr>
        <xdr:cNvSpPr/>
      </xdr:nvSpPr>
      <xdr:spPr>
        <a:xfrm>
          <a:off x="595800" y="8460720"/>
          <a:ext cx="5381280" cy="5238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303840</xdr:colOff>
      <xdr:row>48</xdr:row>
      <xdr:rowOff>53640</xdr:rowOff>
    </xdr:from>
    <xdr:to>
      <xdr:col>9</xdr:col>
      <xdr:colOff>505080</xdr:colOff>
      <xdr:row>51</xdr:row>
      <xdr:rowOff>33840</xdr:rowOff>
    </xdr:to>
    <xdr:sp macro="" textlink="">
      <xdr:nvSpPr>
        <xdr:cNvPr id="469" name="CustomShape 1">
          <a:extLst>
            <a:ext uri="{FF2B5EF4-FFF2-40B4-BE49-F238E27FC236}">
              <a16:creationId xmlns:a16="http://schemas.microsoft.com/office/drawing/2014/main" id="{00000000-0008-0000-1400-0000D5010000}"/>
            </a:ext>
          </a:extLst>
        </xdr:cNvPr>
        <xdr:cNvSpPr/>
      </xdr:nvSpPr>
      <xdr:spPr>
        <a:xfrm>
          <a:off x="595800" y="9032400"/>
          <a:ext cx="5362560" cy="5515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294840</xdr:colOff>
      <xdr:row>51</xdr:row>
      <xdr:rowOff>101520</xdr:rowOff>
    </xdr:from>
    <xdr:to>
      <xdr:col>9</xdr:col>
      <xdr:colOff>494640</xdr:colOff>
      <xdr:row>56</xdr:row>
      <xdr:rowOff>2160</xdr:rowOff>
    </xdr:to>
    <xdr:sp macro="" textlink="">
      <xdr:nvSpPr>
        <xdr:cNvPr id="470" name="CustomShape 1">
          <a:extLst>
            <a:ext uri="{FF2B5EF4-FFF2-40B4-BE49-F238E27FC236}">
              <a16:creationId xmlns:a16="http://schemas.microsoft.com/office/drawing/2014/main" id="{00000000-0008-0000-1400-0000D6010000}"/>
            </a:ext>
          </a:extLst>
        </xdr:cNvPr>
        <xdr:cNvSpPr/>
      </xdr:nvSpPr>
      <xdr:spPr>
        <a:xfrm>
          <a:off x="586800" y="9651600"/>
          <a:ext cx="5361120" cy="5918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313200</xdr:colOff>
      <xdr:row>56</xdr:row>
      <xdr:rowOff>60120</xdr:rowOff>
    </xdr:from>
    <xdr:to>
      <xdr:col>9</xdr:col>
      <xdr:colOff>486720</xdr:colOff>
      <xdr:row>59</xdr:row>
      <xdr:rowOff>170280</xdr:rowOff>
    </xdr:to>
    <xdr:sp macro="" textlink="">
      <xdr:nvSpPr>
        <xdr:cNvPr id="471" name="CustomShape 1">
          <a:extLst>
            <a:ext uri="{FF2B5EF4-FFF2-40B4-BE49-F238E27FC236}">
              <a16:creationId xmlns:a16="http://schemas.microsoft.com/office/drawing/2014/main" id="{00000000-0008-0000-1400-0000D7010000}"/>
            </a:ext>
          </a:extLst>
        </xdr:cNvPr>
        <xdr:cNvSpPr/>
      </xdr:nvSpPr>
      <xdr:spPr>
        <a:xfrm>
          <a:off x="605160" y="10301400"/>
          <a:ext cx="5334840" cy="6102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322560</xdr:colOff>
      <xdr:row>60</xdr:row>
      <xdr:rowOff>18360</xdr:rowOff>
    </xdr:from>
    <xdr:to>
      <xdr:col>9</xdr:col>
      <xdr:colOff>489240</xdr:colOff>
      <xdr:row>62</xdr:row>
      <xdr:rowOff>170640</xdr:rowOff>
    </xdr:to>
    <xdr:sp macro="" textlink="">
      <xdr:nvSpPr>
        <xdr:cNvPr id="472" name="CustomShape 1">
          <a:extLst>
            <a:ext uri="{FF2B5EF4-FFF2-40B4-BE49-F238E27FC236}">
              <a16:creationId xmlns:a16="http://schemas.microsoft.com/office/drawing/2014/main" id="{00000000-0008-0000-1400-0000D8010000}"/>
            </a:ext>
          </a:extLst>
        </xdr:cNvPr>
        <xdr:cNvSpPr/>
      </xdr:nvSpPr>
      <xdr:spPr>
        <a:xfrm>
          <a:off x="614520" y="10950480"/>
          <a:ext cx="5328000" cy="5331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561960</xdr:colOff>
      <xdr:row>11</xdr:row>
      <xdr:rowOff>67680</xdr:rowOff>
    </xdr:from>
    <xdr:to>
      <xdr:col>7</xdr:col>
      <xdr:colOff>240840</xdr:colOff>
      <xdr:row>13</xdr:row>
      <xdr:rowOff>80280</xdr:rowOff>
    </xdr:to>
    <xdr:sp macro="" textlink="">
      <xdr:nvSpPr>
        <xdr:cNvPr id="473" name="CustomShape 1">
          <a:extLst>
            <a:ext uri="{FF2B5EF4-FFF2-40B4-BE49-F238E27FC236}">
              <a16:creationId xmlns:a16="http://schemas.microsoft.com/office/drawing/2014/main" id="{00000000-0008-0000-1400-0000D9010000}"/>
            </a:ext>
          </a:extLst>
        </xdr:cNvPr>
        <xdr:cNvSpPr/>
      </xdr:nvSpPr>
      <xdr:spPr>
        <a:xfrm>
          <a:off x="2144160" y="2162880"/>
          <a:ext cx="2259720" cy="3607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Executor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226440</xdr:colOff>
      <xdr:row>26</xdr:row>
      <xdr:rowOff>28440</xdr:rowOff>
    </xdr:from>
    <xdr:to>
      <xdr:col>8</xdr:col>
      <xdr:colOff>5400</xdr:colOff>
      <xdr:row>28</xdr:row>
      <xdr:rowOff>36720</xdr:rowOff>
    </xdr:to>
    <xdr:sp macro="" textlink="">
      <xdr:nvSpPr>
        <xdr:cNvPr id="474" name="CustomShape 1">
          <a:extLst>
            <a:ext uri="{FF2B5EF4-FFF2-40B4-BE49-F238E27FC236}">
              <a16:creationId xmlns:a16="http://schemas.microsoft.com/office/drawing/2014/main" id="{00000000-0008-0000-1400-0000DA010000}"/>
            </a:ext>
          </a:extLst>
        </xdr:cNvPr>
        <xdr:cNvSpPr/>
      </xdr:nvSpPr>
      <xdr:spPr>
        <a:xfrm>
          <a:off x="1808640" y="4816080"/>
          <a:ext cx="3004920" cy="389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Conciliação Bancária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15480</xdr:colOff>
      <xdr:row>30</xdr:row>
      <xdr:rowOff>14400</xdr:rowOff>
    </xdr:from>
    <xdr:to>
      <xdr:col>8</xdr:col>
      <xdr:colOff>428400</xdr:colOff>
      <xdr:row>31</xdr:row>
      <xdr:rowOff>78840</xdr:rowOff>
    </xdr:to>
    <xdr:sp macro="" textlink="">
      <xdr:nvSpPr>
        <xdr:cNvPr id="475" name="CustomShape 1">
          <a:extLst>
            <a:ext uri="{FF2B5EF4-FFF2-40B4-BE49-F238E27FC236}">
              <a16:creationId xmlns:a16="http://schemas.microsoft.com/office/drawing/2014/main" id="{00000000-0008-0000-1400-0000DB010000}"/>
            </a:ext>
          </a:extLst>
        </xdr:cNvPr>
        <xdr:cNvSpPr/>
      </xdr:nvSpPr>
      <xdr:spPr>
        <a:xfrm>
          <a:off x="952560" y="5564160"/>
          <a:ext cx="4284000" cy="2548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13</xdr:col>
      <xdr:colOff>1341360</xdr:colOff>
      <xdr:row>78</xdr:row>
      <xdr:rowOff>5040</xdr:rowOff>
    </xdr:from>
    <xdr:to>
      <xdr:col>17</xdr:col>
      <xdr:colOff>119880</xdr:colOff>
      <xdr:row>93</xdr:row>
      <xdr:rowOff>155520</xdr:rowOff>
    </xdr:to>
    <xdr:sp macro="" textlink="">
      <xdr:nvSpPr>
        <xdr:cNvPr id="476" name="CustomShape 1">
          <a:extLst>
            <a:ext uri="{FF2B5EF4-FFF2-40B4-BE49-F238E27FC236}">
              <a16:creationId xmlns:a16="http://schemas.microsoft.com/office/drawing/2014/main" id="{00000000-0008-0000-1400-0000DC010000}"/>
            </a:ext>
          </a:extLst>
        </xdr:cNvPr>
        <xdr:cNvSpPr/>
      </xdr:nvSpPr>
      <xdr:spPr>
        <a:xfrm>
          <a:off x="8236080" y="14333040"/>
          <a:ext cx="5843520" cy="3007800"/>
        </a:xfrm>
        <a:custGeom>
          <a:avLst/>
          <a:gdLst/>
          <a:ahLst/>
          <a:cxnLst/>
          <a:rect l="l" t="t" r="r" b="b"/>
          <a:pathLst>
            <a:path w="16253" h="8782">
              <a:moveTo>
                <a:pt x="1463" y="0"/>
              </a:moveTo>
              <a:lnTo>
                <a:pt x="1464" y="0"/>
              </a:lnTo>
              <a:cubicBezTo>
                <a:pt x="1207" y="0"/>
                <a:pt x="954" y="68"/>
                <a:pt x="732" y="196"/>
              </a:cubicBezTo>
              <a:cubicBezTo>
                <a:pt x="509" y="325"/>
                <a:pt x="325" y="509"/>
                <a:pt x="196" y="732"/>
              </a:cubicBezTo>
              <a:cubicBezTo>
                <a:pt x="68" y="954"/>
                <a:pt x="0" y="1207"/>
                <a:pt x="0" y="1464"/>
              </a:cubicBezTo>
              <a:lnTo>
                <a:pt x="0" y="7317"/>
              </a:lnTo>
              <a:lnTo>
                <a:pt x="0" y="7318"/>
              </a:lnTo>
              <a:cubicBezTo>
                <a:pt x="0" y="7574"/>
                <a:pt x="68" y="7827"/>
                <a:pt x="196" y="8049"/>
              </a:cubicBezTo>
              <a:cubicBezTo>
                <a:pt x="325" y="8272"/>
                <a:pt x="509" y="8456"/>
                <a:pt x="732" y="8585"/>
              </a:cubicBezTo>
              <a:cubicBezTo>
                <a:pt x="954" y="8713"/>
                <a:pt x="1207" y="8781"/>
                <a:pt x="1464" y="8781"/>
              </a:cubicBezTo>
              <a:lnTo>
                <a:pt x="14788" y="8781"/>
              </a:lnTo>
              <a:lnTo>
                <a:pt x="14789" y="8781"/>
              </a:lnTo>
              <a:cubicBezTo>
                <a:pt x="15045" y="8781"/>
                <a:pt x="15298" y="8713"/>
                <a:pt x="15520" y="8585"/>
              </a:cubicBezTo>
              <a:cubicBezTo>
                <a:pt x="15743" y="8456"/>
                <a:pt x="15927" y="8272"/>
                <a:pt x="16056" y="8049"/>
              </a:cubicBezTo>
              <a:cubicBezTo>
                <a:pt x="16184" y="7827"/>
                <a:pt x="16252" y="7574"/>
                <a:pt x="16252" y="7318"/>
              </a:cubicBezTo>
              <a:lnTo>
                <a:pt x="16251" y="1463"/>
              </a:lnTo>
              <a:lnTo>
                <a:pt x="16252" y="1464"/>
              </a:lnTo>
              <a:lnTo>
                <a:pt x="16252" y="1464"/>
              </a:lnTo>
              <a:cubicBezTo>
                <a:pt x="16252" y="1207"/>
                <a:pt x="16184" y="954"/>
                <a:pt x="16056" y="732"/>
              </a:cubicBezTo>
              <a:cubicBezTo>
                <a:pt x="15927" y="509"/>
                <a:pt x="15743" y="325"/>
                <a:pt x="15520" y="196"/>
              </a:cubicBezTo>
              <a:cubicBezTo>
                <a:pt x="15298" y="68"/>
                <a:pt x="15045" y="0"/>
                <a:pt x="14789" y="0"/>
              </a:cubicBezTo>
              <a:lnTo>
                <a:pt x="1463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13</xdr:col>
      <xdr:colOff>1471680</xdr:colOff>
      <xdr:row>81</xdr:row>
      <xdr:rowOff>35640</xdr:rowOff>
    </xdr:from>
    <xdr:to>
      <xdr:col>16</xdr:col>
      <xdr:colOff>1568580</xdr:colOff>
      <xdr:row>84</xdr:row>
      <xdr:rowOff>35640</xdr:rowOff>
    </xdr:to>
    <xdr:sp macro="" textlink="">
      <xdr:nvSpPr>
        <xdr:cNvPr id="477" name="CustomShape 1">
          <a:extLst>
            <a:ext uri="{FF2B5EF4-FFF2-40B4-BE49-F238E27FC236}">
              <a16:creationId xmlns:a16="http://schemas.microsoft.com/office/drawing/2014/main" id="{00000000-0008-0000-1400-0000DD010000}"/>
            </a:ext>
          </a:extLst>
        </xdr:cNvPr>
        <xdr:cNvSpPr/>
      </xdr:nvSpPr>
      <xdr:spPr>
        <a:xfrm>
          <a:off x="8366400" y="14934960"/>
          <a:ext cx="5536800" cy="5716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13</xdr:col>
      <xdr:colOff>1472760</xdr:colOff>
      <xdr:row>84</xdr:row>
      <xdr:rowOff>122040</xdr:rowOff>
    </xdr:from>
    <xdr:to>
      <xdr:col>17</xdr:col>
      <xdr:colOff>1080</xdr:colOff>
      <xdr:row>87</xdr:row>
      <xdr:rowOff>131040</xdr:rowOff>
    </xdr:to>
    <xdr:sp macro="" textlink="">
      <xdr:nvSpPr>
        <xdr:cNvPr id="478" name="CustomShape 1">
          <a:extLst>
            <a:ext uri="{FF2B5EF4-FFF2-40B4-BE49-F238E27FC236}">
              <a16:creationId xmlns:a16="http://schemas.microsoft.com/office/drawing/2014/main" id="{00000000-0008-0000-1400-0000DE010000}"/>
            </a:ext>
          </a:extLst>
        </xdr:cNvPr>
        <xdr:cNvSpPr/>
      </xdr:nvSpPr>
      <xdr:spPr>
        <a:xfrm>
          <a:off x="8367480" y="15593040"/>
          <a:ext cx="5530320" cy="5803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13</xdr:col>
      <xdr:colOff>1472760</xdr:colOff>
      <xdr:row>88</xdr:row>
      <xdr:rowOff>26640</xdr:rowOff>
    </xdr:from>
    <xdr:to>
      <xdr:col>17</xdr:col>
      <xdr:colOff>1635</xdr:colOff>
      <xdr:row>91</xdr:row>
      <xdr:rowOff>83520</xdr:rowOff>
    </xdr:to>
    <xdr:sp macro="" textlink="">
      <xdr:nvSpPr>
        <xdr:cNvPr id="479" name="CustomShape 1">
          <a:extLst>
            <a:ext uri="{FF2B5EF4-FFF2-40B4-BE49-F238E27FC236}">
              <a16:creationId xmlns:a16="http://schemas.microsoft.com/office/drawing/2014/main" id="{00000000-0008-0000-1400-0000DF010000}"/>
            </a:ext>
          </a:extLst>
        </xdr:cNvPr>
        <xdr:cNvSpPr/>
      </xdr:nvSpPr>
      <xdr:spPr>
        <a:xfrm>
          <a:off x="8367480" y="16259760"/>
          <a:ext cx="5540400" cy="6282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15480</xdr:colOff>
      <xdr:row>25</xdr:row>
      <xdr:rowOff>2880</xdr:rowOff>
    </xdr:from>
    <xdr:to>
      <xdr:col>8</xdr:col>
      <xdr:colOff>428400</xdr:colOff>
      <xdr:row>26</xdr:row>
      <xdr:rowOff>68400</xdr:rowOff>
    </xdr:to>
    <xdr:sp macro="" textlink="">
      <xdr:nvSpPr>
        <xdr:cNvPr id="480" name="CustomShape 1">
          <a:extLst>
            <a:ext uri="{FF2B5EF4-FFF2-40B4-BE49-F238E27FC236}">
              <a16:creationId xmlns:a16="http://schemas.microsoft.com/office/drawing/2014/main" id="{00000000-0008-0000-1400-0000E0010000}"/>
            </a:ext>
          </a:extLst>
        </xdr:cNvPr>
        <xdr:cNvSpPr/>
      </xdr:nvSpPr>
      <xdr:spPr>
        <a:xfrm>
          <a:off x="952560" y="4600080"/>
          <a:ext cx="4284000" cy="2559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308880</xdr:colOff>
      <xdr:row>30</xdr:row>
      <xdr:rowOff>123840</xdr:rowOff>
    </xdr:from>
    <xdr:to>
      <xdr:col>3</xdr:col>
      <xdr:colOff>349200</xdr:colOff>
      <xdr:row>31</xdr:row>
      <xdr:rowOff>189000</xdr:rowOff>
    </xdr:to>
    <xdr:sp macro="" textlink="">
      <xdr:nvSpPr>
        <xdr:cNvPr id="481" name="CustomShape 1">
          <a:extLst>
            <a:ext uri="{FF2B5EF4-FFF2-40B4-BE49-F238E27FC236}">
              <a16:creationId xmlns:a16="http://schemas.microsoft.com/office/drawing/2014/main" id="{00000000-0008-0000-1400-0000E1010000}"/>
            </a:ext>
          </a:extLst>
        </xdr:cNvPr>
        <xdr:cNvSpPr/>
      </xdr:nvSpPr>
      <xdr:spPr>
        <a:xfrm>
          <a:off x="600840" y="5673600"/>
          <a:ext cx="1330560" cy="255600"/>
        </a:xfrm>
        <a:custGeom>
          <a:avLst/>
          <a:gdLst/>
          <a:ahLst/>
          <a:cxnLst/>
          <a:rect l="l" t="t" r="r" b="b"/>
          <a:pathLst>
            <a:path w="855647" h="265281">
              <a:moveTo>
                <a:pt x="0" y="0"/>
              </a:moveTo>
              <a:lnTo>
                <a:pt x="811433" y="0"/>
              </a:lnTo>
              <a:lnTo>
                <a:pt x="855647" y="44214"/>
              </a:lnTo>
              <a:lnTo>
                <a:pt x="855647" y="265281"/>
              </a:lnTo>
              <a:lnTo>
                <a:pt x="855647" y="265281"/>
              </a:lnTo>
              <a:lnTo>
                <a:pt x="44214" y="265281"/>
              </a:lnTo>
              <a:lnTo>
                <a:pt x="0" y="22106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Banco: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430920</xdr:colOff>
      <xdr:row>30</xdr:row>
      <xdr:rowOff>108360</xdr:rowOff>
    </xdr:from>
    <xdr:to>
      <xdr:col>9</xdr:col>
      <xdr:colOff>505440</xdr:colOff>
      <xdr:row>32</xdr:row>
      <xdr:rowOff>182160</xdr:rowOff>
    </xdr:to>
    <xdr:sp macro="" textlink="">
      <xdr:nvSpPr>
        <xdr:cNvPr id="482" name="CustomShape 1">
          <a:extLst>
            <a:ext uri="{FF2B5EF4-FFF2-40B4-BE49-F238E27FC236}">
              <a16:creationId xmlns:a16="http://schemas.microsoft.com/office/drawing/2014/main" id="{00000000-0008-0000-1400-0000E2010000}"/>
            </a:ext>
          </a:extLst>
        </xdr:cNvPr>
        <xdr:cNvSpPr/>
      </xdr:nvSpPr>
      <xdr:spPr>
        <a:xfrm>
          <a:off x="2013120" y="5658120"/>
          <a:ext cx="3945600" cy="454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Código e Nome do Banco onde a Unidade Executora mantém conta-corrente.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4320</xdr:colOff>
      <xdr:row>30</xdr:row>
      <xdr:rowOff>140040</xdr:rowOff>
    </xdr:from>
    <xdr:to>
      <xdr:col>10</xdr:col>
      <xdr:colOff>504720</xdr:colOff>
      <xdr:row>32</xdr:row>
      <xdr:rowOff>102240</xdr:rowOff>
    </xdr:to>
    <xdr:sp macro="" textlink="">
      <xdr:nvSpPr>
        <xdr:cNvPr id="483" name="CustomShape 1">
          <a:extLst>
            <a:ext uri="{FF2B5EF4-FFF2-40B4-BE49-F238E27FC236}">
              <a16:creationId xmlns:a16="http://schemas.microsoft.com/office/drawing/2014/main" id="{00000000-0008-0000-1400-0000E3010000}"/>
            </a:ext>
          </a:extLst>
        </xdr:cNvPr>
        <xdr:cNvSpPr/>
      </xdr:nvSpPr>
      <xdr:spPr>
        <a:xfrm rot="19680000">
          <a:off x="6155280" y="5531040"/>
          <a:ext cx="500400" cy="343080"/>
        </a:xfrm>
        <a:custGeom>
          <a:avLst/>
          <a:gdLst/>
          <a:ahLst/>
          <a:cxnLst/>
          <a:rect l="l" t="t" r="r" b="b"/>
          <a:pathLst>
            <a:path w="1393" h="1012">
              <a:moveTo>
                <a:pt x="0" y="263"/>
              </a:moveTo>
              <a:lnTo>
                <a:pt x="935" y="262"/>
              </a:lnTo>
              <a:lnTo>
                <a:pt x="936" y="0"/>
              </a:lnTo>
              <a:lnTo>
                <a:pt x="1392" y="505"/>
              </a:lnTo>
              <a:lnTo>
                <a:pt x="935" y="1011"/>
              </a:lnTo>
              <a:lnTo>
                <a:pt x="935" y="748"/>
              </a:lnTo>
              <a:lnTo>
                <a:pt x="0" y="748"/>
              </a:lnTo>
              <a:lnTo>
                <a:pt x="0" y="263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298440</xdr:colOff>
      <xdr:row>33</xdr:row>
      <xdr:rowOff>110520</xdr:rowOff>
    </xdr:from>
    <xdr:to>
      <xdr:col>3</xdr:col>
      <xdr:colOff>358560</xdr:colOff>
      <xdr:row>34</xdr:row>
      <xdr:rowOff>185760</xdr:rowOff>
    </xdr:to>
    <xdr:sp macro="" textlink="">
      <xdr:nvSpPr>
        <xdr:cNvPr id="484" name="CustomShape 1">
          <a:extLst>
            <a:ext uri="{FF2B5EF4-FFF2-40B4-BE49-F238E27FC236}">
              <a16:creationId xmlns:a16="http://schemas.microsoft.com/office/drawing/2014/main" id="{00000000-0008-0000-1400-0000E4010000}"/>
            </a:ext>
          </a:extLst>
        </xdr:cNvPr>
        <xdr:cNvSpPr/>
      </xdr:nvSpPr>
      <xdr:spPr>
        <a:xfrm>
          <a:off x="590400" y="6231600"/>
          <a:ext cx="1350360" cy="266040"/>
        </a:xfrm>
        <a:custGeom>
          <a:avLst/>
          <a:gdLst/>
          <a:ahLst/>
          <a:cxnLst/>
          <a:rect l="l" t="t" r="r" b="b"/>
          <a:pathLst>
            <a:path w="900471" h="276396">
              <a:moveTo>
                <a:pt x="0" y="0"/>
              </a:moveTo>
              <a:lnTo>
                <a:pt x="854404" y="0"/>
              </a:lnTo>
              <a:lnTo>
                <a:pt x="900471" y="46067"/>
              </a:lnTo>
              <a:lnTo>
                <a:pt x="900471" y="276396"/>
              </a:lnTo>
              <a:lnTo>
                <a:pt x="900471" y="276396"/>
              </a:lnTo>
              <a:lnTo>
                <a:pt x="46067" y="276396"/>
              </a:lnTo>
              <a:lnTo>
                <a:pt x="0" y="230329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Agência: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301320</xdr:colOff>
      <xdr:row>36</xdr:row>
      <xdr:rowOff>82440</xdr:rowOff>
    </xdr:from>
    <xdr:to>
      <xdr:col>3</xdr:col>
      <xdr:colOff>358560</xdr:colOff>
      <xdr:row>37</xdr:row>
      <xdr:rowOff>124200</xdr:rowOff>
    </xdr:to>
    <xdr:sp macro="" textlink="">
      <xdr:nvSpPr>
        <xdr:cNvPr id="485" name="CustomShape 1">
          <a:extLst>
            <a:ext uri="{FF2B5EF4-FFF2-40B4-BE49-F238E27FC236}">
              <a16:creationId xmlns:a16="http://schemas.microsoft.com/office/drawing/2014/main" id="{00000000-0008-0000-1400-0000E5010000}"/>
            </a:ext>
          </a:extLst>
        </xdr:cNvPr>
        <xdr:cNvSpPr/>
      </xdr:nvSpPr>
      <xdr:spPr>
        <a:xfrm>
          <a:off x="593280" y="6775200"/>
          <a:ext cx="1347480" cy="232200"/>
        </a:xfrm>
        <a:custGeom>
          <a:avLst/>
          <a:gdLst/>
          <a:ahLst/>
          <a:cxnLst/>
          <a:rect l="l" t="t" r="r" b="b"/>
          <a:pathLst>
            <a:path w="1614667" h="283467">
              <a:moveTo>
                <a:pt x="0" y="0"/>
              </a:moveTo>
              <a:lnTo>
                <a:pt x="1567422" y="0"/>
              </a:lnTo>
              <a:lnTo>
                <a:pt x="1614667" y="47245"/>
              </a:lnTo>
              <a:lnTo>
                <a:pt x="1614667" y="283467"/>
              </a:lnTo>
              <a:lnTo>
                <a:pt x="1614667" y="283467"/>
              </a:lnTo>
              <a:lnTo>
                <a:pt x="47245" y="283467"/>
              </a:lnTo>
              <a:lnTo>
                <a:pt x="0" y="23622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Conta -corrente: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410040</xdr:colOff>
      <xdr:row>36</xdr:row>
      <xdr:rowOff>129960</xdr:rowOff>
    </xdr:from>
    <xdr:to>
      <xdr:col>7</xdr:col>
      <xdr:colOff>153720</xdr:colOff>
      <xdr:row>37</xdr:row>
      <xdr:rowOff>131760</xdr:rowOff>
    </xdr:to>
    <xdr:sp macro="" textlink="">
      <xdr:nvSpPr>
        <xdr:cNvPr id="486" name="CustomShape 1">
          <a:extLst>
            <a:ext uri="{FF2B5EF4-FFF2-40B4-BE49-F238E27FC236}">
              <a16:creationId xmlns:a16="http://schemas.microsoft.com/office/drawing/2014/main" id="{00000000-0008-0000-1400-0000E6010000}"/>
            </a:ext>
          </a:extLst>
        </xdr:cNvPr>
        <xdr:cNvSpPr/>
      </xdr:nvSpPr>
      <xdr:spPr>
        <a:xfrm>
          <a:off x="1992240" y="6822720"/>
          <a:ext cx="2324520" cy="1922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sp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da conta-corrente.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371880</xdr:colOff>
      <xdr:row>38</xdr:row>
      <xdr:rowOff>47703</xdr:rowOff>
    </xdr:from>
    <xdr:to>
      <xdr:col>9</xdr:col>
      <xdr:colOff>496440</xdr:colOff>
      <xdr:row>42</xdr:row>
      <xdr:rowOff>129423</xdr:rowOff>
    </xdr:to>
    <xdr:sp macro="" textlink="">
      <xdr:nvSpPr>
        <xdr:cNvPr id="487" name="CustomShape 1">
          <a:extLst>
            <a:ext uri="{FF2B5EF4-FFF2-40B4-BE49-F238E27FC236}">
              <a16:creationId xmlns:a16="http://schemas.microsoft.com/office/drawing/2014/main" id="{00000000-0008-0000-1400-0000E7010000}"/>
            </a:ext>
          </a:extLst>
        </xdr:cNvPr>
        <xdr:cNvSpPr/>
      </xdr:nvSpPr>
      <xdr:spPr>
        <a:xfrm>
          <a:off x="1862262" y="7118615"/>
          <a:ext cx="3755266" cy="8437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 o tipo de aplicação (poupança, fundo de aplicação de curto prazo) em que os recursos estiveram aplicados no período a que se refere a prestação de contas.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309960</xdr:colOff>
      <xdr:row>39</xdr:row>
      <xdr:rowOff>149040</xdr:rowOff>
    </xdr:from>
    <xdr:to>
      <xdr:col>3</xdr:col>
      <xdr:colOff>358560</xdr:colOff>
      <xdr:row>40</xdr:row>
      <xdr:rowOff>184680</xdr:rowOff>
    </xdr:to>
    <xdr:sp macro="" textlink="">
      <xdr:nvSpPr>
        <xdr:cNvPr id="488" name="CustomShape 1">
          <a:extLst>
            <a:ext uri="{FF2B5EF4-FFF2-40B4-BE49-F238E27FC236}">
              <a16:creationId xmlns:a16="http://schemas.microsoft.com/office/drawing/2014/main" id="{00000000-0008-0000-1400-0000E8010000}"/>
            </a:ext>
          </a:extLst>
        </xdr:cNvPr>
        <xdr:cNvSpPr/>
      </xdr:nvSpPr>
      <xdr:spPr>
        <a:xfrm>
          <a:off x="601920" y="7413120"/>
          <a:ext cx="1338840" cy="226440"/>
        </a:xfrm>
        <a:custGeom>
          <a:avLst/>
          <a:gdLst/>
          <a:ahLst/>
          <a:cxnLst/>
          <a:rect l="l" t="t" r="r" b="b"/>
          <a:pathLst>
            <a:path w="1504787" h="323850">
              <a:moveTo>
                <a:pt x="0" y="0"/>
              </a:moveTo>
              <a:lnTo>
                <a:pt x="1450811" y="0"/>
              </a:lnTo>
              <a:lnTo>
                <a:pt x="1504787" y="53976"/>
              </a:lnTo>
              <a:lnTo>
                <a:pt x="1504787" y="323850"/>
              </a:lnTo>
              <a:lnTo>
                <a:pt x="1504787" y="323850"/>
              </a:lnTo>
              <a:lnTo>
                <a:pt x="53976" y="323850"/>
              </a:lnTo>
              <a:lnTo>
                <a:pt x="0" y="26987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Tipo de Aplicação: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312480</xdr:colOff>
      <xdr:row>43</xdr:row>
      <xdr:rowOff>10800</xdr:rowOff>
    </xdr:from>
    <xdr:to>
      <xdr:col>3</xdr:col>
      <xdr:colOff>358560</xdr:colOff>
      <xdr:row>44</xdr:row>
      <xdr:rowOff>66600</xdr:rowOff>
    </xdr:to>
    <xdr:sp macro="" textlink="">
      <xdr:nvSpPr>
        <xdr:cNvPr id="489" name="CustomShape 1">
          <a:extLst>
            <a:ext uri="{FF2B5EF4-FFF2-40B4-BE49-F238E27FC236}">
              <a16:creationId xmlns:a16="http://schemas.microsoft.com/office/drawing/2014/main" id="{00000000-0008-0000-1400-0000E9010000}"/>
            </a:ext>
          </a:extLst>
        </xdr:cNvPr>
        <xdr:cNvSpPr/>
      </xdr:nvSpPr>
      <xdr:spPr>
        <a:xfrm>
          <a:off x="604440" y="8037000"/>
          <a:ext cx="1336320" cy="246240"/>
        </a:xfrm>
        <a:custGeom>
          <a:avLst/>
          <a:gdLst/>
          <a:ahLst/>
          <a:cxnLst/>
          <a:rect l="l" t="t" r="r" b="b"/>
          <a:pathLst>
            <a:path w="685705" h="252410">
              <a:moveTo>
                <a:pt x="0" y="0"/>
              </a:moveTo>
              <a:lnTo>
                <a:pt x="643636" y="0"/>
              </a:lnTo>
              <a:lnTo>
                <a:pt x="685705" y="42069"/>
              </a:lnTo>
              <a:lnTo>
                <a:pt x="685705" y="252410"/>
              </a:lnTo>
              <a:lnTo>
                <a:pt x="685705" y="252410"/>
              </a:lnTo>
              <a:lnTo>
                <a:pt x="42069" y="252410"/>
              </a:lnTo>
              <a:lnTo>
                <a:pt x="0" y="2103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Data: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417600</xdr:colOff>
      <xdr:row>43</xdr:row>
      <xdr:rowOff>57240</xdr:rowOff>
    </xdr:from>
    <xdr:to>
      <xdr:col>10</xdr:col>
      <xdr:colOff>417600</xdr:colOff>
      <xdr:row>44</xdr:row>
      <xdr:rowOff>160920</xdr:rowOff>
    </xdr:to>
    <xdr:sp macro="" textlink="">
      <xdr:nvSpPr>
        <xdr:cNvPr id="490" name="CustomShape 1">
          <a:extLst>
            <a:ext uri="{FF2B5EF4-FFF2-40B4-BE49-F238E27FC236}">
              <a16:creationId xmlns:a16="http://schemas.microsoft.com/office/drawing/2014/main" id="{00000000-0008-0000-1400-0000EA010000}"/>
            </a:ext>
          </a:extLst>
        </xdr:cNvPr>
        <xdr:cNvSpPr/>
      </xdr:nvSpPr>
      <xdr:spPr>
        <a:xfrm>
          <a:off x="1999800" y="8083440"/>
          <a:ext cx="4516200" cy="294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 a data da aplicação, reaplicações e/ou resgates.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317520</xdr:colOff>
      <xdr:row>46</xdr:row>
      <xdr:rowOff>18360</xdr:rowOff>
    </xdr:from>
    <xdr:to>
      <xdr:col>3</xdr:col>
      <xdr:colOff>376920</xdr:colOff>
      <xdr:row>47</xdr:row>
      <xdr:rowOff>55440</xdr:rowOff>
    </xdr:to>
    <xdr:sp macro="" textlink="">
      <xdr:nvSpPr>
        <xdr:cNvPr id="491" name="CustomShape 1">
          <a:extLst>
            <a:ext uri="{FF2B5EF4-FFF2-40B4-BE49-F238E27FC236}">
              <a16:creationId xmlns:a16="http://schemas.microsoft.com/office/drawing/2014/main" id="{00000000-0008-0000-1400-0000EB010000}"/>
            </a:ext>
          </a:extLst>
        </xdr:cNvPr>
        <xdr:cNvSpPr/>
      </xdr:nvSpPr>
      <xdr:spPr>
        <a:xfrm>
          <a:off x="609480" y="8616240"/>
          <a:ext cx="1349640" cy="227520"/>
        </a:xfrm>
        <a:custGeom>
          <a:avLst/>
          <a:gdLst/>
          <a:ahLst/>
          <a:cxnLst/>
          <a:rect l="l" t="t" r="r" b="b"/>
          <a:pathLst>
            <a:path w="1619250" h="237793">
              <a:moveTo>
                <a:pt x="0" y="0"/>
              </a:moveTo>
              <a:lnTo>
                <a:pt x="1579617" y="0"/>
              </a:lnTo>
              <a:lnTo>
                <a:pt x="1619250" y="39633"/>
              </a:lnTo>
              <a:lnTo>
                <a:pt x="1619250" y="237793"/>
              </a:lnTo>
              <a:lnTo>
                <a:pt x="1619250" y="237793"/>
              </a:lnTo>
              <a:lnTo>
                <a:pt x="39633" y="237793"/>
              </a:lnTo>
              <a:lnTo>
                <a:pt x="0" y="19816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(A) Valor Aplicado: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415800</xdr:colOff>
      <xdr:row>46</xdr:row>
      <xdr:rowOff>62280</xdr:rowOff>
    </xdr:from>
    <xdr:to>
      <xdr:col>9</xdr:col>
      <xdr:colOff>425880</xdr:colOff>
      <xdr:row>47</xdr:row>
      <xdr:rowOff>117360</xdr:rowOff>
    </xdr:to>
    <xdr:sp macro="" textlink="">
      <xdr:nvSpPr>
        <xdr:cNvPr id="492" name="CustomShape 1">
          <a:extLst>
            <a:ext uri="{FF2B5EF4-FFF2-40B4-BE49-F238E27FC236}">
              <a16:creationId xmlns:a16="http://schemas.microsoft.com/office/drawing/2014/main" id="{00000000-0008-0000-1400-0000EC010000}"/>
            </a:ext>
          </a:extLst>
        </xdr:cNvPr>
        <xdr:cNvSpPr/>
      </xdr:nvSpPr>
      <xdr:spPr>
        <a:xfrm>
          <a:off x="1998000" y="8660160"/>
          <a:ext cx="3881160" cy="245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 o valor da aplicação na data informada.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319680</xdr:colOff>
      <xdr:row>49</xdr:row>
      <xdr:rowOff>24840</xdr:rowOff>
    </xdr:from>
    <xdr:to>
      <xdr:col>3</xdr:col>
      <xdr:colOff>386280</xdr:colOff>
      <xdr:row>50</xdr:row>
      <xdr:rowOff>75240</xdr:rowOff>
    </xdr:to>
    <xdr:sp macro="" textlink="">
      <xdr:nvSpPr>
        <xdr:cNvPr id="493" name="CustomShape 1">
          <a:extLst>
            <a:ext uri="{FF2B5EF4-FFF2-40B4-BE49-F238E27FC236}">
              <a16:creationId xmlns:a16="http://schemas.microsoft.com/office/drawing/2014/main" id="{00000000-0008-0000-1400-0000ED010000}"/>
            </a:ext>
          </a:extLst>
        </xdr:cNvPr>
        <xdr:cNvSpPr/>
      </xdr:nvSpPr>
      <xdr:spPr>
        <a:xfrm>
          <a:off x="611640" y="9194040"/>
          <a:ext cx="1356840" cy="240840"/>
        </a:xfrm>
        <a:custGeom>
          <a:avLst/>
          <a:gdLst/>
          <a:ahLst/>
          <a:cxnLst/>
          <a:rect l="l" t="t" r="r" b="b"/>
          <a:pathLst>
            <a:path w="1458825" h="312354">
              <a:moveTo>
                <a:pt x="0" y="0"/>
              </a:moveTo>
              <a:lnTo>
                <a:pt x="1406765" y="0"/>
              </a:lnTo>
              <a:lnTo>
                <a:pt x="1458825" y="52060"/>
              </a:lnTo>
              <a:lnTo>
                <a:pt x="1458825" y="312354"/>
              </a:lnTo>
              <a:lnTo>
                <a:pt x="1458825" y="312354"/>
              </a:lnTo>
              <a:lnTo>
                <a:pt x="52060" y="312354"/>
              </a:lnTo>
              <a:lnTo>
                <a:pt x="0" y="26029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(B) Rendimentos: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432360</xdr:colOff>
      <xdr:row>49</xdr:row>
      <xdr:rowOff>68040</xdr:rowOff>
    </xdr:from>
    <xdr:to>
      <xdr:col>9</xdr:col>
      <xdr:colOff>110880</xdr:colOff>
      <xdr:row>50</xdr:row>
      <xdr:rowOff>123120</xdr:rowOff>
    </xdr:to>
    <xdr:sp macro="" textlink="">
      <xdr:nvSpPr>
        <xdr:cNvPr id="494" name="CustomShape 1">
          <a:extLst>
            <a:ext uri="{FF2B5EF4-FFF2-40B4-BE49-F238E27FC236}">
              <a16:creationId xmlns:a16="http://schemas.microsoft.com/office/drawing/2014/main" id="{00000000-0008-0000-1400-0000EE010000}"/>
            </a:ext>
          </a:extLst>
        </xdr:cNvPr>
        <xdr:cNvSpPr/>
      </xdr:nvSpPr>
      <xdr:spPr>
        <a:xfrm>
          <a:off x="2014560" y="9237240"/>
          <a:ext cx="3549600" cy="245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</a:rPr>
            <a:t>Registrar o rendimento mês a mês.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309960</xdr:colOff>
      <xdr:row>52</xdr:row>
      <xdr:rowOff>82800</xdr:rowOff>
    </xdr:from>
    <xdr:to>
      <xdr:col>3</xdr:col>
      <xdr:colOff>395280</xdr:colOff>
      <xdr:row>53</xdr:row>
      <xdr:rowOff>158040</xdr:rowOff>
    </xdr:to>
    <xdr:sp macro="" textlink="">
      <xdr:nvSpPr>
        <xdr:cNvPr id="495" name="CustomShape 1">
          <a:extLst>
            <a:ext uri="{FF2B5EF4-FFF2-40B4-BE49-F238E27FC236}">
              <a16:creationId xmlns:a16="http://schemas.microsoft.com/office/drawing/2014/main" id="{00000000-0008-0000-1400-0000EF010000}"/>
            </a:ext>
          </a:extLst>
        </xdr:cNvPr>
        <xdr:cNvSpPr/>
      </xdr:nvSpPr>
      <xdr:spPr>
        <a:xfrm>
          <a:off x="601920" y="9823680"/>
          <a:ext cx="1375560" cy="265680"/>
        </a:xfrm>
        <a:custGeom>
          <a:avLst/>
          <a:gdLst/>
          <a:ahLst/>
          <a:cxnLst/>
          <a:rect l="l" t="t" r="r" b="b"/>
          <a:pathLst>
            <a:path w="1762964" h="269297">
              <a:moveTo>
                <a:pt x="0" y="0"/>
              </a:moveTo>
              <a:lnTo>
                <a:pt x="1718080" y="0"/>
              </a:lnTo>
              <a:lnTo>
                <a:pt x="1762964" y="44884"/>
              </a:lnTo>
              <a:lnTo>
                <a:pt x="1762964" y="269297"/>
              </a:lnTo>
              <a:lnTo>
                <a:pt x="1762964" y="269297"/>
              </a:lnTo>
              <a:lnTo>
                <a:pt x="44884" y="269297"/>
              </a:lnTo>
              <a:lnTo>
                <a:pt x="0" y="224413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(C) Valor Resgatado: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434160</xdr:colOff>
      <xdr:row>52</xdr:row>
      <xdr:rowOff>70553</xdr:rowOff>
    </xdr:from>
    <xdr:to>
      <xdr:col>8</xdr:col>
      <xdr:colOff>574920</xdr:colOff>
      <xdr:row>56</xdr:row>
      <xdr:rowOff>92513</xdr:rowOff>
    </xdr:to>
    <xdr:sp macro="" textlink="">
      <xdr:nvSpPr>
        <xdr:cNvPr id="496" name="CustomShape 1">
          <a:extLst>
            <a:ext uri="{FF2B5EF4-FFF2-40B4-BE49-F238E27FC236}">
              <a16:creationId xmlns:a16="http://schemas.microsoft.com/office/drawing/2014/main" id="{00000000-0008-0000-1400-0000F0010000}"/>
            </a:ext>
          </a:extLst>
        </xdr:cNvPr>
        <xdr:cNvSpPr/>
      </xdr:nvSpPr>
      <xdr:spPr>
        <a:xfrm>
          <a:off x="1924542" y="9808465"/>
          <a:ext cx="3166349" cy="515019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 o valor do resgate mês a mês.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419400</xdr:colOff>
      <xdr:row>55</xdr:row>
      <xdr:rowOff>52155</xdr:rowOff>
    </xdr:from>
    <xdr:to>
      <xdr:col>9</xdr:col>
      <xdr:colOff>478080</xdr:colOff>
      <xdr:row>59</xdr:row>
      <xdr:rowOff>132985</xdr:rowOff>
    </xdr:to>
    <xdr:sp macro="" textlink="">
      <xdr:nvSpPr>
        <xdr:cNvPr id="497" name="CustomShape 1">
          <a:extLst>
            <a:ext uri="{FF2B5EF4-FFF2-40B4-BE49-F238E27FC236}">
              <a16:creationId xmlns:a16="http://schemas.microsoft.com/office/drawing/2014/main" id="{00000000-0008-0000-1400-0000F1010000}"/>
            </a:ext>
          </a:extLst>
        </xdr:cNvPr>
        <xdr:cNvSpPr/>
      </xdr:nvSpPr>
      <xdr:spPr>
        <a:xfrm>
          <a:off x="1909782" y="10227096"/>
          <a:ext cx="3689386" cy="62991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Informar, para cada movimentação registrada na coluna “data”, o Saldo atualizado da aplicação, apurado imediatamente após a aplicação e/ou resgate ou no final de cada mês.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332640</xdr:colOff>
      <xdr:row>57</xdr:row>
      <xdr:rowOff>42480</xdr:rowOff>
    </xdr:from>
    <xdr:to>
      <xdr:col>3</xdr:col>
      <xdr:colOff>376920</xdr:colOff>
      <xdr:row>58</xdr:row>
      <xdr:rowOff>75600</xdr:rowOff>
    </xdr:to>
    <xdr:sp macro="" textlink="">
      <xdr:nvSpPr>
        <xdr:cNvPr id="498" name="CustomShape 1">
          <a:extLst>
            <a:ext uri="{FF2B5EF4-FFF2-40B4-BE49-F238E27FC236}">
              <a16:creationId xmlns:a16="http://schemas.microsoft.com/office/drawing/2014/main" id="{00000000-0008-0000-1400-0000F2010000}"/>
            </a:ext>
          </a:extLst>
        </xdr:cNvPr>
        <xdr:cNvSpPr/>
      </xdr:nvSpPr>
      <xdr:spPr>
        <a:xfrm>
          <a:off x="624600" y="10474200"/>
          <a:ext cx="1334520" cy="223560"/>
        </a:xfrm>
        <a:custGeom>
          <a:avLst/>
          <a:gdLst/>
          <a:ahLst/>
          <a:cxnLst/>
          <a:rect l="l" t="t" r="r" b="b"/>
          <a:pathLst>
            <a:path w="688982" h="305698">
              <a:moveTo>
                <a:pt x="0" y="0"/>
              </a:moveTo>
              <a:lnTo>
                <a:pt x="638031" y="0"/>
              </a:lnTo>
              <a:lnTo>
                <a:pt x="688982" y="50951"/>
              </a:lnTo>
              <a:lnTo>
                <a:pt x="688982" y="305698"/>
              </a:lnTo>
              <a:lnTo>
                <a:pt x="688982" y="305698"/>
              </a:lnTo>
              <a:lnTo>
                <a:pt x="50951" y="305698"/>
              </a:lnTo>
              <a:lnTo>
                <a:pt x="0" y="25474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Saldo: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358920</xdr:colOff>
      <xdr:row>60</xdr:row>
      <xdr:rowOff>187920</xdr:rowOff>
    </xdr:from>
    <xdr:to>
      <xdr:col>3</xdr:col>
      <xdr:colOff>388800</xdr:colOff>
      <xdr:row>62</xdr:row>
      <xdr:rowOff>21600</xdr:rowOff>
    </xdr:to>
    <xdr:sp macro="" textlink="">
      <xdr:nvSpPr>
        <xdr:cNvPr id="499" name="CustomShape 1">
          <a:extLst>
            <a:ext uri="{FF2B5EF4-FFF2-40B4-BE49-F238E27FC236}">
              <a16:creationId xmlns:a16="http://schemas.microsoft.com/office/drawing/2014/main" id="{00000000-0008-0000-1400-0000F3010000}"/>
            </a:ext>
          </a:extLst>
        </xdr:cNvPr>
        <xdr:cNvSpPr/>
      </xdr:nvSpPr>
      <xdr:spPr>
        <a:xfrm>
          <a:off x="650880" y="11120040"/>
          <a:ext cx="1320120" cy="214560"/>
        </a:xfrm>
        <a:custGeom>
          <a:avLst/>
          <a:gdLst/>
          <a:ahLst/>
          <a:cxnLst/>
          <a:rect l="l" t="t" r="r" b="b"/>
          <a:pathLst>
            <a:path w="845236" h="286749">
              <a:moveTo>
                <a:pt x="0" y="0"/>
              </a:moveTo>
              <a:lnTo>
                <a:pt x="797444" y="0"/>
              </a:lnTo>
              <a:lnTo>
                <a:pt x="845236" y="47792"/>
              </a:lnTo>
              <a:lnTo>
                <a:pt x="845236" y="286749"/>
              </a:lnTo>
              <a:lnTo>
                <a:pt x="845236" y="286749"/>
              </a:lnTo>
              <a:lnTo>
                <a:pt x="47792" y="286749"/>
              </a:lnTo>
              <a:lnTo>
                <a:pt x="0" y="23895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Totais: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420120</xdr:colOff>
      <xdr:row>59</xdr:row>
      <xdr:rowOff>176093</xdr:rowOff>
    </xdr:from>
    <xdr:to>
      <xdr:col>9</xdr:col>
      <xdr:colOff>443520</xdr:colOff>
      <xdr:row>63</xdr:row>
      <xdr:rowOff>39593</xdr:rowOff>
    </xdr:to>
    <xdr:sp macro="" textlink="">
      <xdr:nvSpPr>
        <xdr:cNvPr id="500" name="CustomShape 1">
          <a:extLst>
            <a:ext uri="{FF2B5EF4-FFF2-40B4-BE49-F238E27FC236}">
              <a16:creationId xmlns:a16="http://schemas.microsoft.com/office/drawing/2014/main" id="{00000000-0008-0000-1400-0000F4010000}"/>
            </a:ext>
          </a:extLst>
        </xdr:cNvPr>
        <xdr:cNvSpPr/>
      </xdr:nvSpPr>
      <xdr:spPr>
        <a:xfrm>
          <a:off x="1910502" y="10900122"/>
          <a:ext cx="3654106" cy="6255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 o somatório dos valores das colunas “aplicado”, "Rendimentos" e “resgatado”. Na coluna “Saldo”, informar o último saldo registrado (R$ 0,00).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441137</xdr:colOff>
      <xdr:row>62</xdr:row>
      <xdr:rowOff>181853</xdr:rowOff>
    </xdr:from>
    <xdr:to>
      <xdr:col>9</xdr:col>
      <xdr:colOff>476777</xdr:colOff>
      <xdr:row>67</xdr:row>
      <xdr:rowOff>82793</xdr:rowOff>
    </xdr:to>
    <xdr:sp macro="" textlink="">
      <xdr:nvSpPr>
        <xdr:cNvPr id="501" name="CustomShape 1">
          <a:extLst>
            <a:ext uri="{FF2B5EF4-FFF2-40B4-BE49-F238E27FC236}">
              <a16:creationId xmlns:a16="http://schemas.microsoft.com/office/drawing/2014/main" id="{00000000-0008-0000-1400-0000F5010000}"/>
            </a:ext>
          </a:extLst>
        </xdr:cNvPr>
        <xdr:cNvSpPr/>
      </xdr:nvSpPr>
      <xdr:spPr>
        <a:xfrm>
          <a:off x="1931519" y="11477382"/>
          <a:ext cx="3666346" cy="8534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Calcular o ”Rendimento Total”, somando-se o “TOTAL” da coluna “resgatado” com o “TOTAL” da coluna “SALDO”, subtraindo-se dessa soma o “TOTAL” da coluna “aplicado”.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339120</xdr:colOff>
      <xdr:row>63</xdr:row>
      <xdr:rowOff>113040</xdr:rowOff>
    </xdr:from>
    <xdr:to>
      <xdr:col>3</xdr:col>
      <xdr:colOff>379080</xdr:colOff>
      <xdr:row>65</xdr:row>
      <xdr:rowOff>93960</xdr:rowOff>
    </xdr:to>
    <xdr:sp macro="" textlink="">
      <xdr:nvSpPr>
        <xdr:cNvPr id="502" name="CustomShape 1">
          <a:extLst>
            <a:ext uri="{FF2B5EF4-FFF2-40B4-BE49-F238E27FC236}">
              <a16:creationId xmlns:a16="http://schemas.microsoft.com/office/drawing/2014/main" id="{00000000-0008-0000-1400-0000F6010000}"/>
            </a:ext>
          </a:extLst>
        </xdr:cNvPr>
        <xdr:cNvSpPr/>
      </xdr:nvSpPr>
      <xdr:spPr>
        <a:xfrm>
          <a:off x="631080" y="11616480"/>
          <a:ext cx="1330200" cy="361800"/>
        </a:xfrm>
        <a:custGeom>
          <a:avLst/>
          <a:gdLst/>
          <a:ahLst/>
          <a:cxnLst/>
          <a:rect l="l" t="t" r="r" b="b"/>
          <a:pathLst>
            <a:path w="1405599" h="616881">
              <a:moveTo>
                <a:pt x="0" y="0"/>
              </a:moveTo>
              <a:lnTo>
                <a:pt x="1302783" y="0"/>
              </a:lnTo>
              <a:lnTo>
                <a:pt x="1405599" y="102816"/>
              </a:lnTo>
              <a:lnTo>
                <a:pt x="1405599" y="616881"/>
              </a:lnTo>
              <a:lnTo>
                <a:pt x="1405599" y="616881"/>
              </a:lnTo>
              <a:lnTo>
                <a:pt x="102816" y="616881"/>
              </a:lnTo>
              <a:lnTo>
                <a:pt x="0" y="514065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Rendimentos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Total = (B+C - A):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522720</xdr:colOff>
      <xdr:row>2</xdr:row>
      <xdr:rowOff>128160</xdr:rowOff>
    </xdr:from>
    <xdr:to>
      <xdr:col>14</xdr:col>
      <xdr:colOff>1396800</xdr:colOff>
      <xdr:row>5</xdr:row>
      <xdr:rowOff>135360</xdr:rowOff>
    </xdr:to>
    <xdr:sp macro="" textlink="">
      <xdr:nvSpPr>
        <xdr:cNvPr id="503" name="CustomShape 1">
          <a:extLst>
            <a:ext uri="{FF2B5EF4-FFF2-40B4-BE49-F238E27FC236}">
              <a16:creationId xmlns:a16="http://schemas.microsoft.com/office/drawing/2014/main" id="{00000000-0008-0000-1400-0000F7010000}"/>
            </a:ext>
          </a:extLst>
        </xdr:cNvPr>
        <xdr:cNvSpPr/>
      </xdr:nvSpPr>
      <xdr:spPr>
        <a:xfrm>
          <a:off x="3395160" y="509040"/>
          <a:ext cx="6972120" cy="578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INSTRUÇÕES DE PREENCHIMENTO</a:t>
          </a:r>
          <a:endParaRPr lang="pt-BR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FFFFFF"/>
              </a:solidFill>
              <a:latin typeface="Arial"/>
            </a:rPr>
            <a:t>DEMONSTRATIVO DO RESULTADO DAS APLICAÇÕES FINANCEIRAS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105840</xdr:colOff>
      <xdr:row>6</xdr:row>
      <xdr:rowOff>57240</xdr:rowOff>
    </xdr:from>
    <xdr:to>
      <xdr:col>15</xdr:col>
      <xdr:colOff>1332360</xdr:colOff>
      <xdr:row>9</xdr:row>
      <xdr:rowOff>139680</xdr:rowOff>
    </xdr:to>
    <xdr:sp macro="" textlink="">
      <xdr:nvSpPr>
        <xdr:cNvPr id="504" name="CustomShape 1">
          <a:extLst>
            <a:ext uri="{FF2B5EF4-FFF2-40B4-BE49-F238E27FC236}">
              <a16:creationId xmlns:a16="http://schemas.microsoft.com/office/drawing/2014/main" id="{00000000-0008-0000-1400-0000F8010000}"/>
            </a:ext>
          </a:extLst>
        </xdr:cNvPr>
        <xdr:cNvSpPr/>
      </xdr:nvSpPr>
      <xdr:spPr>
        <a:xfrm>
          <a:off x="1688040" y="1200240"/>
          <a:ext cx="10459440" cy="6537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Este formulário será preenchido pela Unidade Executora de acordo com os dados contidos no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 Plano de Trabalho - Anexo I da Instrução Normativa </a:t>
          </a:r>
          <a:r>
            <a:rPr lang="pt-BR" sz="1600" b="1" strike="noStrike" spc="-1">
              <a:solidFill>
                <a:srgbClr val="00FF00"/>
              </a:solidFill>
              <a:latin typeface="Calibri"/>
            </a:rPr>
            <a:t>CAGE Nº 06/2016</a:t>
          </a:r>
          <a:r>
            <a:rPr lang="pt-BR" sz="1600" b="1" strike="noStrike" spc="-1">
              <a:solidFill>
                <a:srgbClr val="FFFFFF"/>
              </a:solidFill>
              <a:latin typeface="+mn-lt"/>
            </a:rPr>
            <a:t>, devidamente aprovado pela SEDES.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171720</xdr:colOff>
      <xdr:row>5</xdr:row>
      <xdr:rowOff>106560</xdr:rowOff>
    </xdr:from>
    <xdr:to>
      <xdr:col>18</xdr:col>
      <xdr:colOff>5317</xdr:colOff>
      <xdr:row>8</xdr:row>
      <xdr:rowOff>170640</xdr:rowOff>
    </xdr:to>
    <xdr:sp macro="" textlink="">
      <xdr:nvSpPr>
        <xdr:cNvPr id="505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F9010000}"/>
            </a:ext>
          </a:extLst>
        </xdr:cNvPr>
        <xdr:cNvSpPr/>
      </xdr:nvSpPr>
      <xdr:spPr>
        <a:xfrm>
          <a:off x="14131440" y="1058760"/>
          <a:ext cx="1135800" cy="635760"/>
        </a:xfrm>
        <a:custGeom>
          <a:avLst/>
          <a:gdLst/>
          <a:ahLst/>
          <a:cxnLst/>
          <a:rect l="l" t="t" r="r" b="b"/>
          <a:pathLst>
            <a:path w="3158" h="1854">
              <a:moveTo>
                <a:pt x="3157" y="463"/>
              </a:moveTo>
              <a:lnTo>
                <a:pt x="978" y="463"/>
              </a:lnTo>
              <a:lnTo>
                <a:pt x="978" y="0"/>
              </a:lnTo>
              <a:lnTo>
                <a:pt x="0" y="926"/>
              </a:lnTo>
              <a:lnTo>
                <a:pt x="978" y="1853"/>
              </a:lnTo>
              <a:lnTo>
                <a:pt x="978" y="1389"/>
              </a:lnTo>
              <a:lnTo>
                <a:pt x="3157" y="1389"/>
              </a:lnTo>
              <a:lnTo>
                <a:pt x="3157" y="463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442440</xdr:colOff>
      <xdr:row>78</xdr:row>
      <xdr:rowOff>144720</xdr:rowOff>
    </xdr:from>
    <xdr:to>
      <xdr:col>16</xdr:col>
      <xdr:colOff>600840</xdr:colOff>
      <xdr:row>80</xdr:row>
      <xdr:rowOff>114120</xdr:rowOff>
    </xdr:to>
    <xdr:sp macro="" textlink="">
      <xdr:nvSpPr>
        <xdr:cNvPr id="506" name="CustomShape 1">
          <a:extLst>
            <a:ext uri="{FF2B5EF4-FFF2-40B4-BE49-F238E27FC236}">
              <a16:creationId xmlns:a16="http://schemas.microsoft.com/office/drawing/2014/main" id="{00000000-0008-0000-1400-0000FA010000}"/>
            </a:ext>
          </a:extLst>
        </xdr:cNvPr>
        <xdr:cNvSpPr/>
      </xdr:nvSpPr>
      <xdr:spPr>
        <a:xfrm>
          <a:off x="9412920" y="14472720"/>
          <a:ext cx="3484440" cy="3502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Autenticação com Carimbo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1352068</xdr:colOff>
      <xdr:row>81</xdr:row>
      <xdr:rowOff>40098</xdr:rowOff>
    </xdr:from>
    <xdr:to>
      <xdr:col>16</xdr:col>
      <xdr:colOff>1460068</xdr:colOff>
      <xdr:row>84</xdr:row>
      <xdr:rowOff>84738</xdr:rowOff>
    </xdr:to>
    <xdr:sp macro="" textlink="">
      <xdr:nvSpPr>
        <xdr:cNvPr id="507" name="CustomShape 1">
          <a:extLst>
            <a:ext uri="{FF2B5EF4-FFF2-40B4-BE49-F238E27FC236}">
              <a16:creationId xmlns:a16="http://schemas.microsoft.com/office/drawing/2014/main" id="{00000000-0008-0000-1400-0000FB010000}"/>
            </a:ext>
          </a:extLst>
        </xdr:cNvPr>
        <xdr:cNvSpPr/>
      </xdr:nvSpPr>
      <xdr:spPr>
        <a:xfrm>
          <a:off x="9790097" y="14921510"/>
          <a:ext cx="3256853" cy="6161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1496520</xdr:colOff>
      <xdr:row>82</xdr:row>
      <xdr:rowOff>40320</xdr:rowOff>
    </xdr:from>
    <xdr:to>
      <xdr:col>14</xdr:col>
      <xdr:colOff>1242360</xdr:colOff>
      <xdr:row>83</xdr:row>
      <xdr:rowOff>96840</xdr:rowOff>
    </xdr:to>
    <xdr:sp macro="" textlink="">
      <xdr:nvSpPr>
        <xdr:cNvPr id="508" name="CustomShape 1">
          <a:extLst>
            <a:ext uri="{FF2B5EF4-FFF2-40B4-BE49-F238E27FC236}">
              <a16:creationId xmlns:a16="http://schemas.microsoft.com/office/drawing/2014/main" id="{00000000-0008-0000-1400-0000FC010000}"/>
            </a:ext>
          </a:extLst>
        </xdr:cNvPr>
        <xdr:cNvSpPr/>
      </xdr:nvSpPr>
      <xdr:spPr>
        <a:xfrm>
          <a:off x="8391240" y="15130440"/>
          <a:ext cx="1821600" cy="246960"/>
        </a:xfrm>
        <a:custGeom>
          <a:avLst/>
          <a:gdLst/>
          <a:ahLst/>
          <a:cxnLst/>
          <a:rect l="l" t="t" r="r" b="b"/>
          <a:pathLst>
            <a:path w="2012082" h="250533">
              <a:moveTo>
                <a:pt x="0" y="0"/>
              </a:moveTo>
              <a:lnTo>
                <a:pt x="1970326" y="0"/>
              </a:lnTo>
              <a:lnTo>
                <a:pt x="2012082" y="41756"/>
              </a:lnTo>
              <a:lnTo>
                <a:pt x="2012082" y="250533"/>
              </a:lnTo>
              <a:lnTo>
                <a:pt x="2012082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1494000</xdr:colOff>
      <xdr:row>85</xdr:row>
      <xdr:rowOff>92880</xdr:rowOff>
    </xdr:from>
    <xdr:to>
      <xdr:col>14</xdr:col>
      <xdr:colOff>1233000</xdr:colOff>
      <xdr:row>87</xdr:row>
      <xdr:rowOff>5040</xdr:rowOff>
    </xdr:to>
    <xdr:sp macro="" textlink="">
      <xdr:nvSpPr>
        <xdr:cNvPr id="509" name="CustomShape 1">
          <a:extLst>
            <a:ext uri="{FF2B5EF4-FFF2-40B4-BE49-F238E27FC236}">
              <a16:creationId xmlns:a16="http://schemas.microsoft.com/office/drawing/2014/main" id="{00000000-0008-0000-1400-0000FD010000}"/>
            </a:ext>
          </a:extLst>
        </xdr:cNvPr>
        <xdr:cNvSpPr/>
      </xdr:nvSpPr>
      <xdr:spPr>
        <a:xfrm>
          <a:off x="8388720" y="15754320"/>
          <a:ext cx="1814760" cy="293040"/>
        </a:xfrm>
        <a:custGeom>
          <a:avLst/>
          <a:gdLst/>
          <a:ahLst/>
          <a:cxnLst/>
          <a:rect l="l" t="t" r="r" b="b"/>
          <a:pathLst>
            <a:path w="1512790" h="301851">
              <a:moveTo>
                <a:pt x="0" y="0"/>
              </a:moveTo>
              <a:lnTo>
                <a:pt x="1462480" y="0"/>
              </a:lnTo>
              <a:lnTo>
                <a:pt x="1512790" y="50310"/>
              </a:lnTo>
              <a:lnTo>
                <a:pt x="1512790" y="301851"/>
              </a:lnTo>
              <a:lnTo>
                <a:pt x="1512790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1332137</xdr:colOff>
      <xdr:row>84</xdr:row>
      <xdr:rowOff>123664</xdr:rowOff>
    </xdr:from>
    <xdr:to>
      <xdr:col>16</xdr:col>
      <xdr:colOff>1543457</xdr:colOff>
      <xdr:row>87</xdr:row>
      <xdr:rowOff>178384</xdr:rowOff>
    </xdr:to>
    <xdr:sp macro="" textlink="">
      <xdr:nvSpPr>
        <xdr:cNvPr id="510" name="CustomShape 1">
          <a:extLst>
            <a:ext uri="{FF2B5EF4-FFF2-40B4-BE49-F238E27FC236}">
              <a16:creationId xmlns:a16="http://schemas.microsoft.com/office/drawing/2014/main" id="{00000000-0008-0000-1400-0000FE010000}"/>
            </a:ext>
          </a:extLst>
        </xdr:cNvPr>
        <xdr:cNvSpPr/>
      </xdr:nvSpPr>
      <xdr:spPr>
        <a:xfrm>
          <a:off x="9770166" y="15576576"/>
          <a:ext cx="3360173" cy="6262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178200</xdr:colOff>
      <xdr:row>80</xdr:row>
      <xdr:rowOff>49680</xdr:rowOff>
    </xdr:from>
    <xdr:to>
      <xdr:col>15</xdr:col>
      <xdr:colOff>769680</xdr:colOff>
      <xdr:row>82</xdr:row>
      <xdr:rowOff>107640</xdr:rowOff>
    </xdr:to>
    <xdr:sp macro="" textlink="">
      <xdr:nvSpPr>
        <xdr:cNvPr id="511" name="CustomShape 1">
          <a:extLst>
            <a:ext uri="{FF2B5EF4-FFF2-40B4-BE49-F238E27FC236}">
              <a16:creationId xmlns:a16="http://schemas.microsoft.com/office/drawing/2014/main" id="{00000000-0008-0000-1400-0000FF010000}"/>
            </a:ext>
          </a:extLst>
        </xdr:cNvPr>
        <xdr:cNvSpPr/>
      </xdr:nvSpPr>
      <xdr:spPr>
        <a:xfrm rot="16200000">
          <a:off x="10917000" y="14243040"/>
          <a:ext cx="591480" cy="439200"/>
        </a:xfrm>
        <a:custGeom>
          <a:avLst/>
          <a:gdLst/>
          <a:ahLst/>
          <a:cxnLst/>
          <a:rect l="l" t="t" r="r" b="b"/>
          <a:pathLst>
            <a:path w="1646" h="1280">
              <a:moveTo>
                <a:pt x="0" y="342"/>
              </a:moveTo>
              <a:lnTo>
                <a:pt x="1008" y="342"/>
              </a:lnTo>
              <a:lnTo>
                <a:pt x="1008" y="0"/>
              </a:lnTo>
              <a:lnTo>
                <a:pt x="1645" y="639"/>
              </a:lnTo>
              <a:lnTo>
                <a:pt x="1008" y="1279"/>
              </a:lnTo>
              <a:lnTo>
                <a:pt x="1008" y="936"/>
              </a:lnTo>
              <a:lnTo>
                <a:pt x="0" y="936"/>
              </a:lnTo>
              <a:lnTo>
                <a:pt x="0" y="342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13</xdr:col>
      <xdr:colOff>1500120</xdr:colOff>
      <xdr:row>89</xdr:row>
      <xdr:rowOff>11880</xdr:rowOff>
    </xdr:from>
    <xdr:to>
      <xdr:col>14</xdr:col>
      <xdr:colOff>1224000</xdr:colOff>
      <xdr:row>90</xdr:row>
      <xdr:rowOff>77760</xdr:rowOff>
    </xdr:to>
    <xdr:sp macro="" textlink="">
      <xdr:nvSpPr>
        <xdr:cNvPr id="512" name="CustomShape 1">
          <a:extLst>
            <a:ext uri="{FF2B5EF4-FFF2-40B4-BE49-F238E27FC236}">
              <a16:creationId xmlns:a16="http://schemas.microsoft.com/office/drawing/2014/main" id="{00000000-0008-0000-1400-000000020000}"/>
            </a:ext>
          </a:extLst>
        </xdr:cNvPr>
        <xdr:cNvSpPr/>
      </xdr:nvSpPr>
      <xdr:spPr>
        <a:xfrm>
          <a:off x="8394840" y="16435440"/>
          <a:ext cx="1799640" cy="256320"/>
        </a:xfrm>
        <a:custGeom>
          <a:avLst/>
          <a:gdLst/>
          <a:ahLst/>
          <a:cxnLst/>
          <a:rect l="l" t="t" r="r" b="b"/>
          <a:pathLst>
            <a:path w="1708396" h="268684">
              <a:moveTo>
                <a:pt x="0" y="0"/>
              </a:moveTo>
              <a:lnTo>
                <a:pt x="1663614" y="0"/>
              </a:lnTo>
              <a:lnTo>
                <a:pt x="1708396" y="44782"/>
              </a:lnTo>
              <a:lnTo>
                <a:pt x="1708396" y="268684"/>
              </a:lnTo>
              <a:lnTo>
                <a:pt x="1708396" y="268684"/>
              </a:lnTo>
              <a:lnTo>
                <a:pt x="44782" y="268684"/>
              </a:lnTo>
              <a:lnTo>
                <a:pt x="0" y="22390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Contador Responsável: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1329932</xdr:colOff>
      <xdr:row>88</xdr:row>
      <xdr:rowOff>18713</xdr:rowOff>
    </xdr:from>
    <xdr:to>
      <xdr:col>16</xdr:col>
      <xdr:colOff>1513892</xdr:colOff>
      <xdr:row>92</xdr:row>
      <xdr:rowOff>80993</xdr:rowOff>
    </xdr:to>
    <xdr:sp macro="" textlink="">
      <xdr:nvSpPr>
        <xdr:cNvPr id="513" name="CustomShape 1">
          <a:extLst>
            <a:ext uri="{FF2B5EF4-FFF2-40B4-BE49-F238E27FC236}">
              <a16:creationId xmlns:a16="http://schemas.microsoft.com/office/drawing/2014/main" id="{00000000-0008-0000-1400-000001020000}"/>
            </a:ext>
          </a:extLst>
        </xdr:cNvPr>
        <xdr:cNvSpPr/>
      </xdr:nvSpPr>
      <xdr:spPr>
        <a:xfrm>
          <a:off x="9767961" y="16233625"/>
          <a:ext cx="3332813" cy="8242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contador ou técnico em Contabilidade devidamente habilitado (CRC).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3</xdr:col>
      <xdr:colOff>427680</xdr:colOff>
      <xdr:row>32</xdr:row>
      <xdr:rowOff>156431</xdr:rowOff>
    </xdr:from>
    <xdr:to>
      <xdr:col>9</xdr:col>
      <xdr:colOff>483480</xdr:colOff>
      <xdr:row>35</xdr:row>
      <xdr:rowOff>148547</xdr:rowOff>
    </xdr:to>
    <xdr:sp macro="" textlink="">
      <xdr:nvSpPr>
        <xdr:cNvPr id="514" name="CustomShape 1">
          <a:extLst>
            <a:ext uri="{FF2B5EF4-FFF2-40B4-BE49-F238E27FC236}">
              <a16:creationId xmlns:a16="http://schemas.microsoft.com/office/drawing/2014/main" id="{00000000-0008-0000-1400-000002020000}"/>
            </a:ext>
          </a:extLst>
        </xdr:cNvPr>
        <xdr:cNvSpPr/>
      </xdr:nvSpPr>
      <xdr:spPr>
        <a:xfrm>
          <a:off x="1918062" y="6084343"/>
          <a:ext cx="3686506" cy="56361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sp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+mn-lt"/>
            </a:rPr>
            <a:t>Indicar o Código e Nome da Agência onde a Unidade Executora movimenta seus recursos financeiros transferidos pela SEDES.</a:t>
          </a:r>
          <a:endParaRPr lang="pt-BR" sz="1200" b="0" strike="noStrike" spc="-1">
            <a:latin typeface="Times New Roman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196560</xdr:colOff>
      <xdr:row>9</xdr:row>
      <xdr:rowOff>128520</xdr:rowOff>
    </xdr:from>
    <xdr:to>
      <xdr:col>10</xdr:col>
      <xdr:colOff>107280</xdr:colOff>
      <xdr:row>21</xdr:row>
      <xdr:rowOff>110880</xdr:rowOff>
    </xdr:to>
    <xdr:sp macro="" textlink="">
      <xdr:nvSpPr>
        <xdr:cNvPr id="515" name="CustomShape 1">
          <a:extLst>
            <a:ext uri="{FF2B5EF4-FFF2-40B4-BE49-F238E27FC236}">
              <a16:creationId xmlns:a16="http://schemas.microsoft.com/office/drawing/2014/main" id="{00000000-0008-0000-1500-000003020000}"/>
            </a:ext>
          </a:extLst>
        </xdr:cNvPr>
        <xdr:cNvSpPr/>
      </xdr:nvSpPr>
      <xdr:spPr>
        <a:xfrm>
          <a:off x="357840" y="1919160"/>
          <a:ext cx="5717160" cy="2268360"/>
        </a:xfrm>
        <a:custGeom>
          <a:avLst/>
          <a:gdLst/>
          <a:ahLst/>
          <a:cxnLst/>
          <a:rect l="l" t="t" r="r" b="b"/>
          <a:pathLst>
            <a:path w="15836" h="6643">
              <a:moveTo>
                <a:pt x="1107" y="0"/>
              </a:moveTo>
              <a:lnTo>
                <a:pt x="1107" y="0"/>
              </a:lnTo>
              <a:cubicBezTo>
                <a:pt x="913" y="0"/>
                <a:pt x="722" y="51"/>
                <a:pt x="553" y="148"/>
              </a:cubicBezTo>
              <a:cubicBezTo>
                <a:pt x="385" y="245"/>
                <a:pt x="245" y="385"/>
                <a:pt x="148" y="554"/>
              </a:cubicBezTo>
              <a:cubicBezTo>
                <a:pt x="51" y="722"/>
                <a:pt x="0" y="913"/>
                <a:pt x="0" y="1107"/>
              </a:cubicBezTo>
              <a:lnTo>
                <a:pt x="0" y="5535"/>
              </a:lnTo>
              <a:lnTo>
                <a:pt x="0" y="5535"/>
              </a:lnTo>
              <a:cubicBezTo>
                <a:pt x="0" y="5729"/>
                <a:pt x="51" y="5920"/>
                <a:pt x="148" y="6089"/>
              </a:cubicBezTo>
              <a:cubicBezTo>
                <a:pt x="245" y="6257"/>
                <a:pt x="385" y="6397"/>
                <a:pt x="554" y="6494"/>
              </a:cubicBezTo>
              <a:cubicBezTo>
                <a:pt x="722" y="6591"/>
                <a:pt x="913" y="6642"/>
                <a:pt x="1107" y="6642"/>
              </a:cubicBezTo>
              <a:lnTo>
                <a:pt x="14728" y="6642"/>
              </a:lnTo>
              <a:lnTo>
                <a:pt x="14728" y="6642"/>
              </a:lnTo>
              <a:cubicBezTo>
                <a:pt x="14922" y="6642"/>
                <a:pt x="15113" y="6591"/>
                <a:pt x="15282" y="6494"/>
              </a:cubicBezTo>
              <a:cubicBezTo>
                <a:pt x="15450" y="6397"/>
                <a:pt x="15590" y="6257"/>
                <a:pt x="15687" y="6089"/>
              </a:cubicBezTo>
              <a:cubicBezTo>
                <a:pt x="15784" y="5920"/>
                <a:pt x="15835" y="5729"/>
                <a:pt x="15835" y="5535"/>
              </a:cubicBezTo>
              <a:lnTo>
                <a:pt x="15835" y="1107"/>
              </a:lnTo>
              <a:lnTo>
                <a:pt x="15835" y="1107"/>
              </a:lnTo>
              <a:lnTo>
                <a:pt x="15835" y="1107"/>
              </a:lnTo>
              <a:cubicBezTo>
                <a:pt x="15835" y="913"/>
                <a:pt x="15784" y="722"/>
                <a:pt x="15687" y="554"/>
              </a:cubicBezTo>
              <a:cubicBezTo>
                <a:pt x="15590" y="385"/>
                <a:pt x="15450" y="245"/>
                <a:pt x="15282" y="148"/>
              </a:cubicBezTo>
              <a:cubicBezTo>
                <a:pt x="15113" y="51"/>
                <a:pt x="14922" y="0"/>
                <a:pt x="14728" y="0"/>
              </a:cubicBezTo>
              <a:lnTo>
                <a:pt x="1107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384480</xdr:colOff>
      <xdr:row>12</xdr:row>
      <xdr:rowOff>33480</xdr:rowOff>
    </xdr:from>
    <xdr:to>
      <xdr:col>9</xdr:col>
      <xdr:colOff>538920</xdr:colOff>
      <xdr:row>15</xdr:row>
      <xdr:rowOff>10440</xdr:rowOff>
    </xdr:to>
    <xdr:sp macro="" textlink="">
      <xdr:nvSpPr>
        <xdr:cNvPr id="516" name="CustomShape 1">
          <a:extLst>
            <a:ext uri="{FF2B5EF4-FFF2-40B4-BE49-F238E27FC236}">
              <a16:creationId xmlns:a16="http://schemas.microsoft.com/office/drawing/2014/main" id="{00000000-0008-0000-1500-000004020000}"/>
            </a:ext>
          </a:extLst>
        </xdr:cNvPr>
        <xdr:cNvSpPr/>
      </xdr:nvSpPr>
      <xdr:spPr>
        <a:xfrm>
          <a:off x="545760" y="2395440"/>
          <a:ext cx="5315400" cy="5486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398880</xdr:colOff>
      <xdr:row>15</xdr:row>
      <xdr:rowOff>60840</xdr:rowOff>
    </xdr:from>
    <xdr:to>
      <xdr:col>9</xdr:col>
      <xdr:colOff>543960</xdr:colOff>
      <xdr:row>17</xdr:row>
      <xdr:rowOff>150480</xdr:rowOff>
    </xdr:to>
    <xdr:sp macro="" textlink="">
      <xdr:nvSpPr>
        <xdr:cNvPr id="517" name="CustomShape 1">
          <a:extLst>
            <a:ext uri="{FF2B5EF4-FFF2-40B4-BE49-F238E27FC236}">
              <a16:creationId xmlns:a16="http://schemas.microsoft.com/office/drawing/2014/main" id="{00000000-0008-0000-1500-000005020000}"/>
            </a:ext>
          </a:extLst>
        </xdr:cNvPr>
        <xdr:cNvSpPr/>
      </xdr:nvSpPr>
      <xdr:spPr>
        <a:xfrm>
          <a:off x="560160" y="2994480"/>
          <a:ext cx="5306040" cy="4705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408600</xdr:colOff>
      <xdr:row>18</xdr:row>
      <xdr:rowOff>16200</xdr:rowOff>
    </xdr:from>
    <xdr:to>
      <xdr:col>9</xdr:col>
      <xdr:colOff>543960</xdr:colOff>
      <xdr:row>20</xdr:row>
      <xdr:rowOff>150480</xdr:rowOff>
    </xdr:to>
    <xdr:sp macro="" textlink="">
      <xdr:nvSpPr>
        <xdr:cNvPr id="518" name="CustomShape 1">
          <a:extLst>
            <a:ext uri="{FF2B5EF4-FFF2-40B4-BE49-F238E27FC236}">
              <a16:creationId xmlns:a16="http://schemas.microsoft.com/office/drawing/2014/main" id="{00000000-0008-0000-1500-000006020000}"/>
            </a:ext>
          </a:extLst>
        </xdr:cNvPr>
        <xdr:cNvSpPr/>
      </xdr:nvSpPr>
      <xdr:spPr>
        <a:xfrm>
          <a:off x="569880" y="3521160"/>
          <a:ext cx="5296320" cy="5155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65880</xdr:colOff>
      <xdr:row>23</xdr:row>
      <xdr:rowOff>180720</xdr:rowOff>
    </xdr:from>
    <xdr:to>
      <xdr:col>10</xdr:col>
      <xdr:colOff>126720</xdr:colOff>
      <xdr:row>55</xdr:row>
      <xdr:rowOff>28080</xdr:rowOff>
    </xdr:to>
    <xdr:sp macro="" textlink="">
      <xdr:nvSpPr>
        <xdr:cNvPr id="519" name="CustomShape 1">
          <a:extLst>
            <a:ext uri="{FF2B5EF4-FFF2-40B4-BE49-F238E27FC236}">
              <a16:creationId xmlns:a16="http://schemas.microsoft.com/office/drawing/2014/main" id="{00000000-0008-0000-1500-000007020000}"/>
            </a:ext>
          </a:extLst>
        </xdr:cNvPr>
        <xdr:cNvSpPr/>
      </xdr:nvSpPr>
      <xdr:spPr>
        <a:xfrm>
          <a:off x="227160" y="4638240"/>
          <a:ext cx="5867280" cy="5674680"/>
        </a:xfrm>
        <a:custGeom>
          <a:avLst/>
          <a:gdLst/>
          <a:ahLst/>
          <a:cxnLst/>
          <a:rect l="l" t="t" r="r" b="b"/>
          <a:pathLst>
            <a:path w="16253" h="16585">
              <a:moveTo>
                <a:pt x="2708" y="0"/>
              </a:moveTo>
              <a:lnTo>
                <a:pt x="2709" y="0"/>
              </a:lnTo>
              <a:cubicBezTo>
                <a:pt x="2233" y="0"/>
                <a:pt x="1766" y="125"/>
                <a:pt x="1354" y="363"/>
              </a:cubicBezTo>
              <a:cubicBezTo>
                <a:pt x="943" y="601"/>
                <a:pt x="601" y="943"/>
                <a:pt x="363" y="1354"/>
              </a:cubicBezTo>
              <a:cubicBezTo>
                <a:pt x="125" y="1766"/>
                <a:pt x="0" y="2233"/>
                <a:pt x="0" y="2709"/>
              </a:cubicBezTo>
              <a:lnTo>
                <a:pt x="0" y="13875"/>
              </a:lnTo>
              <a:lnTo>
                <a:pt x="0" y="13875"/>
              </a:lnTo>
              <a:cubicBezTo>
                <a:pt x="0" y="14351"/>
                <a:pt x="125" y="14818"/>
                <a:pt x="363" y="15230"/>
              </a:cubicBezTo>
              <a:cubicBezTo>
                <a:pt x="601" y="15641"/>
                <a:pt x="943" y="15983"/>
                <a:pt x="1354" y="16221"/>
              </a:cubicBezTo>
              <a:cubicBezTo>
                <a:pt x="1766" y="16459"/>
                <a:pt x="2233" y="16584"/>
                <a:pt x="2709" y="16584"/>
              </a:cubicBezTo>
              <a:lnTo>
                <a:pt x="13543" y="16584"/>
              </a:lnTo>
              <a:lnTo>
                <a:pt x="13543" y="16584"/>
              </a:lnTo>
              <a:cubicBezTo>
                <a:pt x="14019" y="16584"/>
                <a:pt x="14486" y="16459"/>
                <a:pt x="14898" y="16221"/>
              </a:cubicBezTo>
              <a:cubicBezTo>
                <a:pt x="15309" y="15983"/>
                <a:pt x="15651" y="15641"/>
                <a:pt x="15889" y="15230"/>
              </a:cubicBezTo>
              <a:cubicBezTo>
                <a:pt x="16127" y="14818"/>
                <a:pt x="16252" y="14351"/>
                <a:pt x="16252" y="13875"/>
              </a:cubicBezTo>
              <a:lnTo>
                <a:pt x="16252" y="2708"/>
              </a:lnTo>
              <a:lnTo>
                <a:pt x="16252" y="2709"/>
              </a:lnTo>
              <a:lnTo>
                <a:pt x="16252" y="2709"/>
              </a:lnTo>
              <a:cubicBezTo>
                <a:pt x="16252" y="2233"/>
                <a:pt x="16127" y="1766"/>
                <a:pt x="15889" y="1354"/>
              </a:cubicBezTo>
              <a:cubicBezTo>
                <a:pt x="15651" y="943"/>
                <a:pt x="15309" y="601"/>
                <a:pt x="14898" y="363"/>
              </a:cubicBezTo>
              <a:cubicBezTo>
                <a:pt x="14486" y="125"/>
                <a:pt x="14019" y="0"/>
                <a:pt x="13543" y="0"/>
              </a:cubicBezTo>
              <a:lnTo>
                <a:pt x="2708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285840</xdr:colOff>
      <xdr:row>28</xdr:row>
      <xdr:rowOff>360</xdr:rowOff>
    </xdr:from>
    <xdr:to>
      <xdr:col>9</xdr:col>
      <xdr:colOff>514800</xdr:colOff>
      <xdr:row>39</xdr:row>
      <xdr:rowOff>70200</xdr:rowOff>
    </xdr:to>
    <xdr:sp macro="" textlink="">
      <xdr:nvSpPr>
        <xdr:cNvPr id="520" name="CustomShape 1">
          <a:extLst>
            <a:ext uri="{FF2B5EF4-FFF2-40B4-BE49-F238E27FC236}">
              <a16:creationId xmlns:a16="http://schemas.microsoft.com/office/drawing/2014/main" id="{00000000-0008-0000-1500-000008020000}"/>
            </a:ext>
          </a:extLst>
        </xdr:cNvPr>
        <xdr:cNvSpPr/>
      </xdr:nvSpPr>
      <xdr:spPr>
        <a:xfrm>
          <a:off x="447120" y="5410440"/>
          <a:ext cx="5389920" cy="21654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532800</xdr:colOff>
      <xdr:row>28</xdr:row>
      <xdr:rowOff>185760</xdr:rowOff>
    </xdr:from>
    <xdr:to>
      <xdr:col>4</xdr:col>
      <xdr:colOff>533160</xdr:colOff>
      <xdr:row>30</xdr:row>
      <xdr:rowOff>11880</xdr:rowOff>
    </xdr:to>
    <xdr:sp macro="" textlink="">
      <xdr:nvSpPr>
        <xdr:cNvPr id="521" name="CustomShape 1">
          <a:extLst>
            <a:ext uri="{FF2B5EF4-FFF2-40B4-BE49-F238E27FC236}">
              <a16:creationId xmlns:a16="http://schemas.microsoft.com/office/drawing/2014/main" id="{00000000-0008-0000-1500-000009020000}"/>
            </a:ext>
          </a:extLst>
        </xdr:cNvPr>
        <xdr:cNvSpPr/>
      </xdr:nvSpPr>
      <xdr:spPr>
        <a:xfrm>
          <a:off x="694080" y="5595840"/>
          <a:ext cx="1935720" cy="207000"/>
        </a:xfrm>
        <a:custGeom>
          <a:avLst/>
          <a:gdLst/>
          <a:ahLst/>
          <a:cxnLst/>
          <a:rect l="l" t="t" r="r" b="b"/>
          <a:pathLst>
            <a:path w="1928140" h="227907">
              <a:moveTo>
                <a:pt x="0" y="0"/>
              </a:moveTo>
              <a:lnTo>
                <a:pt x="1890155" y="0"/>
              </a:lnTo>
              <a:lnTo>
                <a:pt x="1928140" y="37985"/>
              </a:lnTo>
              <a:lnTo>
                <a:pt x="1928140" y="227907"/>
              </a:lnTo>
              <a:lnTo>
                <a:pt x="1928140" y="227907"/>
              </a:lnTo>
              <a:lnTo>
                <a:pt x="37985" y="227907"/>
              </a:lnTo>
              <a:lnTo>
                <a:pt x="0" y="18992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Calibri"/>
            </a:rPr>
            <a:t>Finalidade do Documento:</a:t>
          </a:r>
          <a:r>
            <a:rPr lang="pt-BR" sz="1100" b="0" strike="noStrike" spc="-1">
              <a:solidFill>
                <a:srgbClr val="000000"/>
              </a:solidFill>
              <a:latin typeface="Calibri"/>
            </a:rPr>
            <a:t> 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96120</xdr:colOff>
      <xdr:row>57</xdr:row>
      <xdr:rowOff>14760</xdr:rowOff>
    </xdr:from>
    <xdr:to>
      <xdr:col>10</xdr:col>
      <xdr:colOff>156600</xdr:colOff>
      <xdr:row>68</xdr:row>
      <xdr:rowOff>148680</xdr:rowOff>
    </xdr:to>
    <xdr:sp macro="" textlink="">
      <xdr:nvSpPr>
        <xdr:cNvPr id="522" name="CustomShape 1">
          <a:extLst>
            <a:ext uri="{FF2B5EF4-FFF2-40B4-BE49-F238E27FC236}">
              <a16:creationId xmlns:a16="http://schemas.microsoft.com/office/drawing/2014/main" id="{00000000-0008-0000-1500-00000A020000}"/>
            </a:ext>
          </a:extLst>
        </xdr:cNvPr>
        <xdr:cNvSpPr/>
      </xdr:nvSpPr>
      <xdr:spPr>
        <a:xfrm>
          <a:off x="257400" y="10680840"/>
          <a:ext cx="5866920" cy="2229120"/>
        </a:xfrm>
        <a:custGeom>
          <a:avLst/>
          <a:gdLst/>
          <a:ahLst/>
          <a:cxnLst/>
          <a:rect l="l" t="t" r="r" b="b"/>
          <a:pathLst>
            <a:path w="16252" h="6507">
              <a:moveTo>
                <a:pt x="1084" y="0"/>
              </a:moveTo>
              <a:lnTo>
                <a:pt x="1084" y="0"/>
              </a:lnTo>
              <a:cubicBezTo>
                <a:pt x="894" y="0"/>
                <a:pt x="707" y="50"/>
                <a:pt x="542" y="145"/>
              </a:cubicBezTo>
              <a:cubicBezTo>
                <a:pt x="377" y="240"/>
                <a:pt x="240" y="377"/>
                <a:pt x="145" y="542"/>
              </a:cubicBezTo>
              <a:cubicBezTo>
                <a:pt x="50" y="707"/>
                <a:pt x="0" y="894"/>
                <a:pt x="0" y="1084"/>
              </a:cubicBezTo>
              <a:lnTo>
                <a:pt x="0" y="5421"/>
              </a:lnTo>
              <a:lnTo>
                <a:pt x="0" y="5422"/>
              </a:lnTo>
              <a:cubicBezTo>
                <a:pt x="0" y="5612"/>
                <a:pt x="50" y="5799"/>
                <a:pt x="145" y="5964"/>
              </a:cubicBezTo>
              <a:cubicBezTo>
                <a:pt x="240" y="6129"/>
                <a:pt x="377" y="6266"/>
                <a:pt x="542" y="6361"/>
              </a:cubicBezTo>
              <a:cubicBezTo>
                <a:pt x="707" y="6456"/>
                <a:pt x="894" y="6506"/>
                <a:pt x="1084" y="6506"/>
              </a:cubicBezTo>
              <a:lnTo>
                <a:pt x="15166" y="6506"/>
              </a:lnTo>
              <a:lnTo>
                <a:pt x="15167" y="6506"/>
              </a:lnTo>
              <a:cubicBezTo>
                <a:pt x="15357" y="6506"/>
                <a:pt x="15544" y="6456"/>
                <a:pt x="15709" y="6361"/>
              </a:cubicBezTo>
              <a:cubicBezTo>
                <a:pt x="15874" y="6266"/>
                <a:pt x="16011" y="6129"/>
                <a:pt x="16106" y="5964"/>
              </a:cubicBezTo>
              <a:cubicBezTo>
                <a:pt x="16201" y="5799"/>
                <a:pt x="16251" y="5612"/>
                <a:pt x="16251" y="5422"/>
              </a:cubicBezTo>
              <a:lnTo>
                <a:pt x="16251" y="1084"/>
              </a:lnTo>
              <a:lnTo>
                <a:pt x="16251" y="1084"/>
              </a:lnTo>
              <a:lnTo>
                <a:pt x="16251" y="1084"/>
              </a:lnTo>
              <a:cubicBezTo>
                <a:pt x="16251" y="894"/>
                <a:pt x="16201" y="707"/>
                <a:pt x="16106" y="542"/>
              </a:cubicBezTo>
              <a:cubicBezTo>
                <a:pt x="16011" y="377"/>
                <a:pt x="15874" y="240"/>
                <a:pt x="15709" y="145"/>
              </a:cubicBezTo>
              <a:cubicBezTo>
                <a:pt x="15544" y="50"/>
                <a:pt x="15357" y="0"/>
                <a:pt x="15167" y="0"/>
              </a:cubicBezTo>
              <a:lnTo>
                <a:pt x="1084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19</xdr:col>
      <xdr:colOff>720</xdr:colOff>
      <xdr:row>1</xdr:row>
      <xdr:rowOff>66960</xdr:rowOff>
    </xdr:from>
    <xdr:to>
      <xdr:col>20</xdr:col>
      <xdr:colOff>583920</xdr:colOff>
      <xdr:row>4</xdr:row>
      <xdr:rowOff>30240</xdr:rowOff>
    </xdr:to>
    <xdr:sp macro="" textlink="">
      <xdr:nvSpPr>
        <xdr:cNvPr id="523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B020000}"/>
            </a:ext>
          </a:extLst>
        </xdr:cNvPr>
        <xdr:cNvSpPr/>
      </xdr:nvSpPr>
      <xdr:spPr>
        <a:xfrm>
          <a:off x="15282360" y="257400"/>
          <a:ext cx="1228320" cy="610920"/>
        </a:xfrm>
        <a:custGeom>
          <a:avLst/>
          <a:gdLst/>
          <a:ahLst/>
          <a:cxnLst/>
          <a:rect l="l" t="t" r="r" b="b"/>
          <a:pathLst>
            <a:path w="3409" h="1824">
              <a:moveTo>
                <a:pt x="3408" y="455"/>
              </a:moveTo>
              <a:lnTo>
                <a:pt x="963" y="455"/>
              </a:lnTo>
              <a:lnTo>
                <a:pt x="963" y="0"/>
              </a:lnTo>
              <a:lnTo>
                <a:pt x="0" y="911"/>
              </a:lnTo>
              <a:lnTo>
                <a:pt x="963" y="1823"/>
              </a:lnTo>
              <a:lnTo>
                <a:pt x="963" y="1367"/>
              </a:lnTo>
              <a:lnTo>
                <a:pt x="3408" y="1367"/>
              </a:lnTo>
              <a:lnTo>
                <a:pt x="3408" y="455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420840</xdr:colOff>
      <xdr:row>13</xdr:row>
      <xdr:rowOff>1800</xdr:rowOff>
    </xdr:from>
    <xdr:to>
      <xdr:col>3</xdr:col>
      <xdr:colOff>399960</xdr:colOff>
      <xdr:row>14</xdr:row>
      <xdr:rowOff>57240</xdr:rowOff>
    </xdr:to>
    <xdr:sp macro="" textlink="">
      <xdr:nvSpPr>
        <xdr:cNvPr id="524" name="CustomShape 1">
          <a:extLst>
            <a:ext uri="{FF2B5EF4-FFF2-40B4-BE49-F238E27FC236}">
              <a16:creationId xmlns:a16="http://schemas.microsoft.com/office/drawing/2014/main" id="{00000000-0008-0000-1500-00000C020000}"/>
            </a:ext>
          </a:extLst>
        </xdr:cNvPr>
        <xdr:cNvSpPr/>
      </xdr:nvSpPr>
      <xdr:spPr>
        <a:xfrm>
          <a:off x="582120" y="2554200"/>
          <a:ext cx="1269360" cy="246240"/>
        </a:xfrm>
        <a:custGeom>
          <a:avLst/>
          <a:gdLst/>
          <a:ahLst/>
          <a:cxnLst/>
          <a:rect l="l" t="t" r="r" b="b"/>
          <a:pathLst>
            <a:path w="1042514" h="250298">
              <a:moveTo>
                <a:pt x="0" y="0"/>
              </a:moveTo>
              <a:lnTo>
                <a:pt x="1000797" y="0"/>
              </a:lnTo>
              <a:lnTo>
                <a:pt x="1042514" y="41717"/>
              </a:lnTo>
              <a:lnTo>
                <a:pt x="1042514" y="250298"/>
              </a:lnTo>
              <a:lnTo>
                <a:pt x="1042514" y="250298"/>
              </a:lnTo>
              <a:lnTo>
                <a:pt x="41717" y="250298"/>
              </a:lnTo>
              <a:lnTo>
                <a:pt x="0" y="20858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573120</xdr:colOff>
      <xdr:row>12</xdr:row>
      <xdr:rowOff>164880</xdr:rowOff>
    </xdr:from>
    <xdr:to>
      <xdr:col>10</xdr:col>
      <xdr:colOff>48600</xdr:colOff>
      <xdr:row>15</xdr:row>
      <xdr:rowOff>66600</xdr:rowOff>
    </xdr:to>
    <xdr:sp macro="" textlink="">
      <xdr:nvSpPr>
        <xdr:cNvPr id="525" name="CustomShape 1">
          <a:extLst>
            <a:ext uri="{FF2B5EF4-FFF2-40B4-BE49-F238E27FC236}">
              <a16:creationId xmlns:a16="http://schemas.microsoft.com/office/drawing/2014/main" id="{00000000-0008-0000-1500-00000D020000}"/>
            </a:ext>
          </a:extLst>
        </xdr:cNvPr>
        <xdr:cNvSpPr/>
      </xdr:nvSpPr>
      <xdr:spPr>
        <a:xfrm>
          <a:off x="2024640" y="2526840"/>
          <a:ext cx="3991680" cy="4734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424080</xdr:colOff>
      <xdr:row>15</xdr:row>
      <xdr:rowOff>172080</xdr:rowOff>
    </xdr:from>
    <xdr:to>
      <xdr:col>3</xdr:col>
      <xdr:colOff>424080</xdr:colOff>
      <xdr:row>17</xdr:row>
      <xdr:rowOff>17280</xdr:rowOff>
    </xdr:to>
    <xdr:sp macro="" textlink="">
      <xdr:nvSpPr>
        <xdr:cNvPr id="526" name="CustomShape 1">
          <a:extLst>
            <a:ext uri="{FF2B5EF4-FFF2-40B4-BE49-F238E27FC236}">
              <a16:creationId xmlns:a16="http://schemas.microsoft.com/office/drawing/2014/main" id="{00000000-0008-0000-1500-00000E020000}"/>
            </a:ext>
          </a:extLst>
        </xdr:cNvPr>
        <xdr:cNvSpPr/>
      </xdr:nvSpPr>
      <xdr:spPr>
        <a:xfrm>
          <a:off x="585360" y="3105720"/>
          <a:ext cx="1290240" cy="226080"/>
        </a:xfrm>
        <a:custGeom>
          <a:avLst/>
          <a:gdLst/>
          <a:ahLst/>
          <a:cxnLst/>
          <a:rect l="l" t="t" r="r" b="b"/>
          <a:pathLst>
            <a:path w="1217122" h="247417">
              <a:moveTo>
                <a:pt x="0" y="0"/>
              </a:moveTo>
              <a:lnTo>
                <a:pt x="1175885" y="0"/>
              </a:lnTo>
              <a:lnTo>
                <a:pt x="1217122" y="41237"/>
              </a:lnTo>
              <a:lnTo>
                <a:pt x="1217122" y="247417"/>
              </a:lnTo>
              <a:lnTo>
                <a:pt x="1217122" y="247417"/>
              </a:lnTo>
              <a:lnTo>
                <a:pt x="41237" y="247417"/>
              </a:lnTo>
              <a:lnTo>
                <a:pt x="0" y="206180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572400</xdr:colOff>
      <xdr:row>16</xdr:row>
      <xdr:rowOff>18360</xdr:rowOff>
    </xdr:from>
    <xdr:to>
      <xdr:col>9</xdr:col>
      <xdr:colOff>62280</xdr:colOff>
      <xdr:row>18</xdr:row>
      <xdr:rowOff>111240</xdr:rowOff>
    </xdr:to>
    <xdr:sp macro="" textlink="">
      <xdr:nvSpPr>
        <xdr:cNvPr id="527" name="CustomShape 1">
          <a:extLst>
            <a:ext uri="{FF2B5EF4-FFF2-40B4-BE49-F238E27FC236}">
              <a16:creationId xmlns:a16="http://schemas.microsoft.com/office/drawing/2014/main" id="{00000000-0008-0000-1500-00000F020000}"/>
            </a:ext>
          </a:extLst>
        </xdr:cNvPr>
        <xdr:cNvSpPr/>
      </xdr:nvSpPr>
      <xdr:spPr>
        <a:xfrm>
          <a:off x="2023920" y="3142440"/>
          <a:ext cx="3360600" cy="4737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443160</xdr:colOff>
      <xdr:row>18</xdr:row>
      <xdr:rowOff>173160</xdr:rowOff>
    </xdr:from>
    <xdr:to>
      <xdr:col>3</xdr:col>
      <xdr:colOff>393480</xdr:colOff>
      <xdr:row>20</xdr:row>
      <xdr:rowOff>8640</xdr:rowOff>
    </xdr:to>
    <xdr:sp macro="" textlink="">
      <xdr:nvSpPr>
        <xdr:cNvPr id="528" name="CustomShape 1">
          <a:extLst>
            <a:ext uri="{FF2B5EF4-FFF2-40B4-BE49-F238E27FC236}">
              <a16:creationId xmlns:a16="http://schemas.microsoft.com/office/drawing/2014/main" id="{00000000-0008-0000-1500-000010020000}"/>
            </a:ext>
          </a:extLst>
        </xdr:cNvPr>
        <xdr:cNvSpPr/>
      </xdr:nvSpPr>
      <xdr:spPr>
        <a:xfrm>
          <a:off x="604440" y="3678120"/>
          <a:ext cx="1240560" cy="216720"/>
        </a:xfrm>
        <a:custGeom>
          <a:avLst/>
          <a:gdLst/>
          <a:ahLst/>
          <a:cxnLst/>
          <a:rect l="l" t="t" r="r" b="b"/>
          <a:pathLst>
            <a:path w="929136" h="236894">
              <a:moveTo>
                <a:pt x="0" y="0"/>
              </a:moveTo>
              <a:lnTo>
                <a:pt x="889653" y="0"/>
              </a:lnTo>
              <a:lnTo>
                <a:pt x="929136" y="39483"/>
              </a:lnTo>
              <a:lnTo>
                <a:pt x="929136" y="236894"/>
              </a:lnTo>
              <a:lnTo>
                <a:pt x="929136" y="236894"/>
              </a:lnTo>
              <a:lnTo>
                <a:pt x="39483" y="236894"/>
              </a:lnTo>
              <a:lnTo>
                <a:pt x="0" y="19741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539640</xdr:colOff>
      <xdr:row>18</xdr:row>
      <xdr:rowOff>113040</xdr:rowOff>
    </xdr:from>
    <xdr:to>
      <xdr:col>9</xdr:col>
      <xdr:colOff>573120</xdr:colOff>
      <xdr:row>20</xdr:row>
      <xdr:rowOff>186840</xdr:rowOff>
    </xdr:to>
    <xdr:sp macro="" textlink="">
      <xdr:nvSpPr>
        <xdr:cNvPr id="529" name="CustomShape 1">
          <a:extLst>
            <a:ext uri="{FF2B5EF4-FFF2-40B4-BE49-F238E27FC236}">
              <a16:creationId xmlns:a16="http://schemas.microsoft.com/office/drawing/2014/main" id="{00000000-0008-0000-1500-000011020000}"/>
            </a:ext>
          </a:extLst>
        </xdr:cNvPr>
        <xdr:cNvSpPr/>
      </xdr:nvSpPr>
      <xdr:spPr>
        <a:xfrm>
          <a:off x="1991160" y="3618000"/>
          <a:ext cx="3904200" cy="4550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180720</xdr:colOff>
      <xdr:row>17</xdr:row>
      <xdr:rowOff>28440</xdr:rowOff>
    </xdr:from>
    <xdr:to>
      <xdr:col>10</xdr:col>
      <xdr:colOff>594720</xdr:colOff>
      <xdr:row>18</xdr:row>
      <xdr:rowOff>160560</xdr:rowOff>
    </xdr:to>
    <xdr:sp macro="" textlink="">
      <xdr:nvSpPr>
        <xdr:cNvPr id="530" name="CustomShape 1">
          <a:extLst>
            <a:ext uri="{FF2B5EF4-FFF2-40B4-BE49-F238E27FC236}">
              <a16:creationId xmlns:a16="http://schemas.microsoft.com/office/drawing/2014/main" id="{00000000-0008-0000-1500-000012020000}"/>
            </a:ext>
          </a:extLst>
        </xdr:cNvPr>
        <xdr:cNvSpPr/>
      </xdr:nvSpPr>
      <xdr:spPr>
        <a:xfrm>
          <a:off x="6148440" y="3342960"/>
          <a:ext cx="414000" cy="322560"/>
        </a:xfrm>
        <a:custGeom>
          <a:avLst/>
          <a:gdLst/>
          <a:ahLst/>
          <a:cxnLst/>
          <a:rect l="l" t="t" r="r" b="b"/>
          <a:pathLst>
            <a:path w="1153" h="927">
              <a:moveTo>
                <a:pt x="0" y="228"/>
              </a:moveTo>
              <a:lnTo>
                <a:pt x="747" y="228"/>
              </a:lnTo>
              <a:lnTo>
                <a:pt x="747" y="0"/>
              </a:lnTo>
              <a:lnTo>
                <a:pt x="1152" y="463"/>
              </a:lnTo>
              <a:lnTo>
                <a:pt x="747" y="926"/>
              </a:lnTo>
              <a:lnTo>
                <a:pt x="747" y="697"/>
              </a:lnTo>
              <a:lnTo>
                <a:pt x="0" y="697"/>
              </a:lnTo>
              <a:lnTo>
                <a:pt x="0" y="228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591480</xdr:colOff>
      <xdr:row>10</xdr:row>
      <xdr:rowOff>47880</xdr:rowOff>
    </xdr:from>
    <xdr:to>
      <xdr:col>7</xdr:col>
      <xdr:colOff>270000</xdr:colOff>
      <xdr:row>12</xdr:row>
      <xdr:rowOff>16920</xdr:rowOff>
    </xdr:to>
    <xdr:sp macro="" textlink="">
      <xdr:nvSpPr>
        <xdr:cNvPr id="531" name="CustomShape 1">
          <a:extLst>
            <a:ext uri="{FF2B5EF4-FFF2-40B4-BE49-F238E27FC236}">
              <a16:creationId xmlns:a16="http://schemas.microsoft.com/office/drawing/2014/main" id="{00000000-0008-0000-1500-000013020000}"/>
            </a:ext>
          </a:extLst>
        </xdr:cNvPr>
        <xdr:cNvSpPr/>
      </xdr:nvSpPr>
      <xdr:spPr>
        <a:xfrm>
          <a:off x="2043000" y="2028960"/>
          <a:ext cx="2259000" cy="3499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Executor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299880</xdr:colOff>
      <xdr:row>25</xdr:row>
      <xdr:rowOff>58320</xdr:rowOff>
    </xdr:from>
    <xdr:to>
      <xdr:col>8</xdr:col>
      <xdr:colOff>511200</xdr:colOff>
      <xdr:row>27</xdr:row>
      <xdr:rowOff>66240</xdr:rowOff>
    </xdr:to>
    <xdr:sp macro="" textlink="">
      <xdr:nvSpPr>
        <xdr:cNvPr id="532" name="CustomShape 1">
          <a:extLst>
            <a:ext uri="{FF2B5EF4-FFF2-40B4-BE49-F238E27FC236}">
              <a16:creationId xmlns:a16="http://schemas.microsoft.com/office/drawing/2014/main" id="{00000000-0008-0000-1500-000014020000}"/>
            </a:ext>
          </a:extLst>
        </xdr:cNvPr>
        <xdr:cNvSpPr/>
      </xdr:nvSpPr>
      <xdr:spPr>
        <a:xfrm>
          <a:off x="1106280" y="4896720"/>
          <a:ext cx="4082040" cy="3891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Calibri"/>
            </a:rPr>
            <a:t>Relatório de Cumprimento do Objeto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353785</xdr:colOff>
      <xdr:row>28</xdr:row>
      <xdr:rowOff>54428</xdr:rowOff>
    </xdr:from>
    <xdr:to>
      <xdr:col>9</xdr:col>
      <xdr:colOff>470301</xdr:colOff>
      <xdr:row>43</xdr:row>
      <xdr:rowOff>1080</xdr:rowOff>
    </xdr:to>
    <xdr:sp macro="" textlink="">
      <xdr:nvSpPr>
        <xdr:cNvPr id="533" name="CustomShape 1">
          <a:extLst>
            <a:ext uri="{FF2B5EF4-FFF2-40B4-BE49-F238E27FC236}">
              <a16:creationId xmlns:a16="http://schemas.microsoft.com/office/drawing/2014/main" id="{00000000-0008-0000-1500-000015020000}"/>
            </a:ext>
          </a:extLst>
        </xdr:cNvPr>
        <xdr:cNvSpPr/>
      </xdr:nvSpPr>
      <xdr:spPr>
        <a:xfrm>
          <a:off x="503464" y="5470071"/>
          <a:ext cx="5015087" cy="2804152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Calibri"/>
            </a:rPr>
            <a:t>		         </a:t>
          </a:r>
          <a:r>
            <a:rPr lang="pt-BR" sz="1200" b="1" strike="noStrike" spc="-1">
              <a:solidFill>
                <a:srgbClr val="000000"/>
              </a:solidFill>
              <a:latin typeface="Calibri"/>
            </a:rPr>
            <a:t>Descrever as ações programadas e</a:t>
          </a:r>
        </a:p>
        <a:p>
          <a:pPr>
            <a:lnSpc>
              <a:spcPct val="100000"/>
            </a:lnSpc>
          </a:pPr>
          <a:r>
            <a:rPr lang="pt-BR" sz="1200" b="1" strike="noStrike" spc="-1" baseline="0">
              <a:solidFill>
                <a:srgbClr val="000000"/>
              </a:solidFill>
              <a:latin typeface="Calibri"/>
            </a:rPr>
            <a:t>                                                            </a:t>
          </a:r>
          <a:r>
            <a:rPr lang="pt-BR" sz="1200" b="1" strike="noStrike" spc="-1">
              <a:solidFill>
                <a:srgbClr val="000000"/>
              </a:solidFill>
              <a:latin typeface="Calibri"/>
            </a:rPr>
            <a:t> executadas e os benefícios alcançados, ressaltando os dados qualitativos e quantitativos. As ações executadas devem estar de acordo com as programadas. Os benefícios alcançados devem guardar coerência com os objetivos do convênio. O relatório deverá ser minucioso e conter informações sobre: - execução do objeto; - alcance dos objetivos; - meta alcançada, população beneficiada e descrição do alcance social por meio de indicadores comparativos entre as situações anterior, durante e posterior à implantação do projeto; - avaliação da qualidade dos serviços prestados; - localização do projeto e montante de recursos aplicados; - avaliação confrontando o projeto aprovado com o objeto executado; e - detalhamento das atividades que estão sendo realizadas no atendimento ao público-alvo.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167400</xdr:colOff>
      <xdr:row>31</xdr:row>
      <xdr:rowOff>54720</xdr:rowOff>
    </xdr:from>
    <xdr:to>
      <xdr:col>11</xdr:col>
      <xdr:colOff>1775</xdr:colOff>
      <xdr:row>33</xdr:row>
      <xdr:rowOff>11520</xdr:rowOff>
    </xdr:to>
    <xdr:sp macro="" textlink="">
      <xdr:nvSpPr>
        <xdr:cNvPr id="534" name="CustomShape 1">
          <a:extLst>
            <a:ext uri="{FF2B5EF4-FFF2-40B4-BE49-F238E27FC236}">
              <a16:creationId xmlns:a16="http://schemas.microsoft.com/office/drawing/2014/main" id="{00000000-0008-0000-1500-000016020000}"/>
            </a:ext>
          </a:extLst>
        </xdr:cNvPr>
        <xdr:cNvSpPr/>
      </xdr:nvSpPr>
      <xdr:spPr>
        <a:xfrm>
          <a:off x="6135120" y="6036120"/>
          <a:ext cx="466200" cy="338040"/>
        </a:xfrm>
        <a:custGeom>
          <a:avLst/>
          <a:gdLst/>
          <a:ahLst/>
          <a:cxnLst/>
          <a:rect l="l" t="t" r="r" b="b"/>
          <a:pathLst>
            <a:path w="1298" h="997">
              <a:moveTo>
                <a:pt x="0" y="292"/>
              </a:moveTo>
              <a:lnTo>
                <a:pt x="809" y="292"/>
              </a:lnTo>
              <a:lnTo>
                <a:pt x="809" y="0"/>
              </a:lnTo>
              <a:lnTo>
                <a:pt x="1297" y="498"/>
              </a:lnTo>
              <a:lnTo>
                <a:pt x="809" y="996"/>
              </a:lnTo>
              <a:lnTo>
                <a:pt x="809" y="704"/>
              </a:lnTo>
              <a:lnTo>
                <a:pt x="0" y="704"/>
              </a:lnTo>
              <a:lnTo>
                <a:pt x="0" y="292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272520</xdr:colOff>
      <xdr:row>40</xdr:row>
      <xdr:rowOff>50040</xdr:rowOff>
    </xdr:from>
    <xdr:to>
      <xdr:col>9</xdr:col>
      <xdr:colOff>519480</xdr:colOff>
      <xdr:row>47</xdr:row>
      <xdr:rowOff>125640</xdr:rowOff>
    </xdr:to>
    <xdr:sp macro="" textlink="">
      <xdr:nvSpPr>
        <xdr:cNvPr id="535" name="CustomShape 1">
          <a:extLst>
            <a:ext uri="{FF2B5EF4-FFF2-40B4-BE49-F238E27FC236}">
              <a16:creationId xmlns:a16="http://schemas.microsoft.com/office/drawing/2014/main" id="{00000000-0008-0000-1500-000017020000}"/>
            </a:ext>
          </a:extLst>
        </xdr:cNvPr>
        <xdr:cNvSpPr/>
      </xdr:nvSpPr>
      <xdr:spPr>
        <a:xfrm>
          <a:off x="433800" y="7746120"/>
          <a:ext cx="5407920" cy="11854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231322</xdr:colOff>
      <xdr:row>40</xdr:row>
      <xdr:rowOff>95250</xdr:rowOff>
    </xdr:from>
    <xdr:to>
      <xdr:col>9</xdr:col>
      <xdr:colOff>475921</xdr:colOff>
      <xdr:row>49</xdr:row>
      <xdr:rowOff>1800</xdr:rowOff>
    </xdr:to>
    <xdr:sp macro="" textlink="">
      <xdr:nvSpPr>
        <xdr:cNvPr id="536" name="CustomShape 1">
          <a:extLst>
            <a:ext uri="{FF2B5EF4-FFF2-40B4-BE49-F238E27FC236}">
              <a16:creationId xmlns:a16="http://schemas.microsoft.com/office/drawing/2014/main" id="{00000000-0008-0000-1500-000018020000}"/>
            </a:ext>
          </a:extLst>
        </xdr:cNvPr>
        <xdr:cNvSpPr/>
      </xdr:nvSpPr>
      <xdr:spPr>
        <a:xfrm>
          <a:off x="381001" y="7796893"/>
          <a:ext cx="5143170" cy="1362514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                                                                   Informar a modalidade de atendimento,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                                                                   número pessoas ou  familias atendidas,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   recursos humanos   utilizados etc. 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   Descrever as ações desenvolvidas acompanhado de documentos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   necessários à  comprovação, tais como fotos, atas, lista de presença.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   Outros aspectos a destacar.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            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272520</xdr:colOff>
      <xdr:row>48</xdr:row>
      <xdr:rowOff>145440</xdr:rowOff>
    </xdr:from>
    <xdr:to>
      <xdr:col>9</xdr:col>
      <xdr:colOff>505800</xdr:colOff>
      <xdr:row>52</xdr:row>
      <xdr:rowOff>144720</xdr:rowOff>
    </xdr:to>
    <xdr:sp macro="" textlink="">
      <xdr:nvSpPr>
        <xdr:cNvPr id="537" name="CustomShape 1">
          <a:extLst>
            <a:ext uri="{FF2B5EF4-FFF2-40B4-BE49-F238E27FC236}">
              <a16:creationId xmlns:a16="http://schemas.microsoft.com/office/drawing/2014/main" id="{00000000-0008-0000-1500-000019020000}"/>
            </a:ext>
          </a:extLst>
        </xdr:cNvPr>
        <xdr:cNvSpPr/>
      </xdr:nvSpPr>
      <xdr:spPr>
        <a:xfrm>
          <a:off x="433800" y="9096840"/>
          <a:ext cx="5394240" cy="7614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306360</xdr:colOff>
      <xdr:row>48</xdr:row>
      <xdr:rowOff>122760</xdr:rowOff>
    </xdr:from>
    <xdr:to>
      <xdr:col>2</xdr:col>
      <xdr:colOff>588600</xdr:colOff>
      <xdr:row>50</xdr:row>
      <xdr:rowOff>6840</xdr:rowOff>
    </xdr:to>
    <xdr:sp macro="" textlink="">
      <xdr:nvSpPr>
        <xdr:cNvPr id="538" name="CustomShape 1">
          <a:extLst>
            <a:ext uri="{FF2B5EF4-FFF2-40B4-BE49-F238E27FC236}">
              <a16:creationId xmlns:a16="http://schemas.microsoft.com/office/drawing/2014/main" id="{00000000-0008-0000-1500-00001A020000}"/>
            </a:ext>
          </a:extLst>
        </xdr:cNvPr>
        <xdr:cNvSpPr/>
      </xdr:nvSpPr>
      <xdr:spPr>
        <a:xfrm>
          <a:off x="467640" y="9074160"/>
          <a:ext cx="927360" cy="264960"/>
        </a:xfrm>
        <a:custGeom>
          <a:avLst/>
          <a:gdLst/>
          <a:ahLst/>
          <a:cxnLst/>
          <a:rect l="l" t="t" r="r" b="b"/>
          <a:pathLst>
            <a:path w="877139" h="280179">
              <a:moveTo>
                <a:pt x="0" y="0"/>
              </a:moveTo>
              <a:lnTo>
                <a:pt x="830442" y="0"/>
              </a:lnTo>
              <a:lnTo>
                <a:pt x="877139" y="46697"/>
              </a:lnTo>
              <a:lnTo>
                <a:pt x="877139" y="280179"/>
              </a:lnTo>
              <a:lnTo>
                <a:pt x="877139" y="280179"/>
              </a:lnTo>
              <a:lnTo>
                <a:pt x="46697" y="280179"/>
              </a:lnTo>
              <a:lnTo>
                <a:pt x="0" y="23348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Avaliação: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638640</xdr:colOff>
      <xdr:row>41</xdr:row>
      <xdr:rowOff>4680</xdr:rowOff>
    </xdr:from>
    <xdr:to>
      <xdr:col>5</xdr:col>
      <xdr:colOff>5400</xdr:colOff>
      <xdr:row>42</xdr:row>
      <xdr:rowOff>69480</xdr:rowOff>
    </xdr:to>
    <xdr:sp macro="" textlink="">
      <xdr:nvSpPr>
        <xdr:cNvPr id="539" name="CustomShape 1">
          <a:extLst>
            <a:ext uri="{FF2B5EF4-FFF2-40B4-BE49-F238E27FC236}">
              <a16:creationId xmlns:a16="http://schemas.microsoft.com/office/drawing/2014/main" id="{00000000-0008-0000-1500-00001B020000}"/>
            </a:ext>
          </a:extLst>
        </xdr:cNvPr>
        <xdr:cNvSpPr/>
      </xdr:nvSpPr>
      <xdr:spPr>
        <a:xfrm>
          <a:off x="799920" y="7891200"/>
          <a:ext cx="1947240" cy="255240"/>
        </a:xfrm>
        <a:custGeom>
          <a:avLst/>
          <a:gdLst/>
          <a:ahLst/>
          <a:cxnLst/>
          <a:rect l="l" t="t" r="r" b="b"/>
          <a:pathLst>
            <a:path w="1837894" h="270502">
              <a:moveTo>
                <a:pt x="0" y="0"/>
              </a:moveTo>
              <a:lnTo>
                <a:pt x="1792809" y="0"/>
              </a:lnTo>
              <a:lnTo>
                <a:pt x="1837894" y="45085"/>
              </a:lnTo>
              <a:lnTo>
                <a:pt x="1837894" y="270502"/>
              </a:lnTo>
              <a:lnTo>
                <a:pt x="1837894" y="270502"/>
              </a:lnTo>
              <a:lnTo>
                <a:pt x="45085" y="270502"/>
              </a:lnTo>
              <a:lnTo>
                <a:pt x="0" y="22541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Cumprimento das Metas: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49972</xdr:colOff>
      <xdr:row>48</xdr:row>
      <xdr:rowOff>135711</xdr:rowOff>
    </xdr:from>
    <xdr:to>
      <xdr:col>9</xdr:col>
      <xdr:colOff>543172</xdr:colOff>
      <xdr:row>52</xdr:row>
      <xdr:rowOff>189351</xdr:rowOff>
    </xdr:to>
    <xdr:sp macro="" textlink="">
      <xdr:nvSpPr>
        <xdr:cNvPr id="540" name="CustomShape 1">
          <a:extLst>
            <a:ext uri="{FF2B5EF4-FFF2-40B4-BE49-F238E27FC236}">
              <a16:creationId xmlns:a16="http://schemas.microsoft.com/office/drawing/2014/main" id="{00000000-0008-0000-1500-00001C020000}"/>
            </a:ext>
          </a:extLst>
        </xdr:cNvPr>
        <xdr:cNvSpPr/>
      </xdr:nvSpPr>
      <xdr:spPr>
        <a:xfrm>
          <a:off x="1424293" y="9102818"/>
          <a:ext cx="4167129" cy="815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Informar se os objetivos e metas do convênio foram atingidos, referindo aspectos que facilitaram ou 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dificultaram o cumprimentos dos mesmos. bem detalhado.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Outros aspectos a destacar.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10080</xdr:colOff>
      <xdr:row>29</xdr:row>
      <xdr:rowOff>4680</xdr:rowOff>
    </xdr:from>
    <xdr:to>
      <xdr:col>8</xdr:col>
      <xdr:colOff>423000</xdr:colOff>
      <xdr:row>30</xdr:row>
      <xdr:rowOff>69840</xdr:rowOff>
    </xdr:to>
    <xdr:sp macro="" textlink="">
      <xdr:nvSpPr>
        <xdr:cNvPr id="541" name="CustomShape 1">
          <a:extLst>
            <a:ext uri="{FF2B5EF4-FFF2-40B4-BE49-F238E27FC236}">
              <a16:creationId xmlns:a16="http://schemas.microsoft.com/office/drawing/2014/main" id="{00000000-0008-0000-1500-00001D020000}"/>
            </a:ext>
          </a:extLst>
        </xdr:cNvPr>
        <xdr:cNvSpPr/>
      </xdr:nvSpPr>
      <xdr:spPr>
        <a:xfrm>
          <a:off x="816480" y="5605200"/>
          <a:ext cx="4283640" cy="2556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628560</xdr:colOff>
      <xdr:row>1</xdr:row>
      <xdr:rowOff>161640</xdr:rowOff>
    </xdr:from>
    <xdr:to>
      <xdr:col>14</xdr:col>
      <xdr:colOff>795960</xdr:colOff>
      <xdr:row>4</xdr:row>
      <xdr:rowOff>86760</xdr:rowOff>
    </xdr:to>
    <xdr:sp macro="" textlink="">
      <xdr:nvSpPr>
        <xdr:cNvPr id="542" name="CustomShape 1">
          <a:extLst>
            <a:ext uri="{FF2B5EF4-FFF2-40B4-BE49-F238E27FC236}">
              <a16:creationId xmlns:a16="http://schemas.microsoft.com/office/drawing/2014/main" id="{00000000-0008-0000-1500-00001E020000}"/>
            </a:ext>
          </a:extLst>
        </xdr:cNvPr>
        <xdr:cNvSpPr/>
      </xdr:nvSpPr>
      <xdr:spPr>
        <a:xfrm>
          <a:off x="3370320" y="352080"/>
          <a:ext cx="6074640" cy="5727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INSTRUÇÕES DE PREENCHIMENTO</a:t>
          </a:r>
          <a:endParaRPr lang="pt-BR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FFFFFF"/>
              </a:solidFill>
              <a:latin typeface="Arial"/>
            </a:rPr>
            <a:t>RELATÓRIO DE REALIZAÇÃO DE OBJETIVOS E METAS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171000</xdr:colOff>
      <xdr:row>4</xdr:row>
      <xdr:rowOff>162360</xdr:rowOff>
    </xdr:from>
    <xdr:to>
      <xdr:col>15</xdr:col>
      <xdr:colOff>1197720</xdr:colOff>
      <xdr:row>8</xdr:row>
      <xdr:rowOff>43560</xdr:rowOff>
    </xdr:to>
    <xdr:sp macro="" textlink="">
      <xdr:nvSpPr>
        <xdr:cNvPr id="543" name="CustomShape 1">
          <a:extLst>
            <a:ext uri="{FF2B5EF4-FFF2-40B4-BE49-F238E27FC236}">
              <a16:creationId xmlns:a16="http://schemas.microsoft.com/office/drawing/2014/main" id="{00000000-0008-0000-1500-00001F020000}"/>
            </a:ext>
          </a:extLst>
        </xdr:cNvPr>
        <xdr:cNvSpPr/>
      </xdr:nvSpPr>
      <xdr:spPr>
        <a:xfrm>
          <a:off x="977400" y="1000440"/>
          <a:ext cx="10482480" cy="6433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Este formulário será preenchido pela Unidade Executora de acordo com os dados contidos no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 Plano de Trabalho - Anexo I da Instrução Normativa </a:t>
          </a:r>
          <a:r>
            <a:rPr lang="pt-BR" sz="1600" b="1" strike="noStrike" spc="-1">
              <a:solidFill>
                <a:srgbClr val="00FF00"/>
              </a:solidFill>
              <a:latin typeface="Calibri"/>
            </a:rPr>
            <a:t>CAGE Nº 06/2016</a:t>
          </a:r>
          <a:r>
            <a:rPr lang="pt-BR" sz="1600" b="1" strike="noStrike" spc="-1">
              <a:solidFill>
                <a:srgbClr val="FFFFFF"/>
              </a:solidFill>
              <a:latin typeface="+mn-lt"/>
            </a:rPr>
            <a:t>, devidamente aprovado pela SEDES.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11160</xdr:colOff>
      <xdr:row>57</xdr:row>
      <xdr:rowOff>176760</xdr:rowOff>
    </xdr:from>
    <xdr:to>
      <xdr:col>8</xdr:col>
      <xdr:colOff>282600</xdr:colOff>
      <xdr:row>59</xdr:row>
      <xdr:rowOff>135720</xdr:rowOff>
    </xdr:to>
    <xdr:sp macro="" textlink="">
      <xdr:nvSpPr>
        <xdr:cNvPr id="544" name="CustomShape 1">
          <a:extLst>
            <a:ext uri="{FF2B5EF4-FFF2-40B4-BE49-F238E27FC236}">
              <a16:creationId xmlns:a16="http://schemas.microsoft.com/office/drawing/2014/main" id="{00000000-0008-0000-1500-000020020000}"/>
            </a:ext>
          </a:extLst>
        </xdr:cNvPr>
        <xdr:cNvSpPr/>
      </xdr:nvSpPr>
      <xdr:spPr>
        <a:xfrm>
          <a:off x="1462680" y="10842840"/>
          <a:ext cx="3497040" cy="339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Autenticação com Carimbo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273960</xdr:colOff>
      <xdr:row>59</xdr:row>
      <xdr:rowOff>173520</xdr:rowOff>
    </xdr:from>
    <xdr:to>
      <xdr:col>9</xdr:col>
      <xdr:colOff>567000</xdr:colOff>
      <xdr:row>63</xdr:row>
      <xdr:rowOff>172440</xdr:rowOff>
    </xdr:to>
    <xdr:sp macro="" textlink="">
      <xdr:nvSpPr>
        <xdr:cNvPr id="545" name="CustomShape 1">
          <a:extLst>
            <a:ext uri="{FF2B5EF4-FFF2-40B4-BE49-F238E27FC236}">
              <a16:creationId xmlns:a16="http://schemas.microsoft.com/office/drawing/2014/main" id="{00000000-0008-0000-1500-000021020000}"/>
            </a:ext>
          </a:extLst>
        </xdr:cNvPr>
        <xdr:cNvSpPr/>
      </xdr:nvSpPr>
      <xdr:spPr>
        <a:xfrm>
          <a:off x="435240" y="11220480"/>
          <a:ext cx="5454000" cy="7610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315720</xdr:colOff>
      <xdr:row>61</xdr:row>
      <xdr:rowOff>54720</xdr:rowOff>
    </xdr:from>
    <xdr:to>
      <xdr:col>4</xdr:col>
      <xdr:colOff>199080</xdr:colOff>
      <xdr:row>62</xdr:row>
      <xdr:rowOff>109800</xdr:rowOff>
    </xdr:to>
    <xdr:sp macro="" textlink="">
      <xdr:nvSpPr>
        <xdr:cNvPr id="546" name="CustomShape 1">
          <a:extLst>
            <a:ext uri="{FF2B5EF4-FFF2-40B4-BE49-F238E27FC236}">
              <a16:creationId xmlns:a16="http://schemas.microsoft.com/office/drawing/2014/main" id="{00000000-0008-0000-1500-000022020000}"/>
            </a:ext>
          </a:extLst>
        </xdr:cNvPr>
        <xdr:cNvSpPr/>
      </xdr:nvSpPr>
      <xdr:spPr>
        <a:xfrm>
          <a:off x="477000" y="11482560"/>
          <a:ext cx="1818720" cy="245520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272160</xdr:colOff>
      <xdr:row>60</xdr:row>
      <xdr:rowOff>68614</xdr:rowOff>
    </xdr:from>
    <xdr:to>
      <xdr:col>10</xdr:col>
      <xdr:colOff>14400</xdr:colOff>
      <xdr:row>63</xdr:row>
      <xdr:rowOff>122614</xdr:rowOff>
    </xdr:to>
    <xdr:sp macro="" textlink="">
      <xdr:nvSpPr>
        <xdr:cNvPr id="547" name="CustomShape 1">
          <a:extLst>
            <a:ext uri="{FF2B5EF4-FFF2-40B4-BE49-F238E27FC236}">
              <a16:creationId xmlns:a16="http://schemas.microsoft.com/office/drawing/2014/main" id="{00000000-0008-0000-1500-000023020000}"/>
            </a:ext>
          </a:extLst>
        </xdr:cNvPr>
        <xdr:cNvSpPr/>
      </xdr:nvSpPr>
      <xdr:spPr>
        <a:xfrm>
          <a:off x="2258803" y="11321721"/>
          <a:ext cx="3416168" cy="6255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216000</xdr:colOff>
      <xdr:row>59</xdr:row>
      <xdr:rowOff>142200</xdr:rowOff>
    </xdr:from>
    <xdr:to>
      <xdr:col>10</xdr:col>
      <xdr:colOff>594720</xdr:colOff>
      <xdr:row>61</xdr:row>
      <xdr:rowOff>21240</xdr:rowOff>
    </xdr:to>
    <xdr:sp macro="" textlink="">
      <xdr:nvSpPr>
        <xdr:cNvPr id="548" name="CustomShape 1">
          <a:extLst>
            <a:ext uri="{FF2B5EF4-FFF2-40B4-BE49-F238E27FC236}">
              <a16:creationId xmlns:a16="http://schemas.microsoft.com/office/drawing/2014/main" id="{00000000-0008-0000-1500-000024020000}"/>
            </a:ext>
          </a:extLst>
        </xdr:cNvPr>
        <xdr:cNvSpPr/>
      </xdr:nvSpPr>
      <xdr:spPr>
        <a:xfrm>
          <a:off x="6183720" y="11189160"/>
          <a:ext cx="378720" cy="259920"/>
        </a:xfrm>
        <a:custGeom>
          <a:avLst/>
          <a:gdLst/>
          <a:ahLst/>
          <a:cxnLst/>
          <a:rect l="l" t="t" r="r" b="b"/>
          <a:pathLst>
            <a:path w="1055" h="782">
              <a:moveTo>
                <a:pt x="0" y="224"/>
              </a:moveTo>
              <a:lnTo>
                <a:pt x="703" y="224"/>
              </a:lnTo>
              <a:lnTo>
                <a:pt x="703" y="0"/>
              </a:lnTo>
              <a:lnTo>
                <a:pt x="1054" y="390"/>
              </a:lnTo>
              <a:lnTo>
                <a:pt x="703" y="781"/>
              </a:lnTo>
              <a:lnTo>
                <a:pt x="703" y="557"/>
              </a:lnTo>
              <a:lnTo>
                <a:pt x="0" y="557"/>
              </a:lnTo>
              <a:lnTo>
                <a:pt x="0" y="224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268200</xdr:colOff>
      <xdr:row>64</xdr:row>
      <xdr:rowOff>50040</xdr:rowOff>
    </xdr:from>
    <xdr:to>
      <xdr:col>9</xdr:col>
      <xdr:colOff>568800</xdr:colOff>
      <xdr:row>67</xdr:row>
      <xdr:rowOff>173160</xdr:rowOff>
    </xdr:to>
    <xdr:sp macro="" textlink="">
      <xdr:nvSpPr>
        <xdr:cNvPr id="549" name="CustomShape 1">
          <a:extLst>
            <a:ext uri="{FF2B5EF4-FFF2-40B4-BE49-F238E27FC236}">
              <a16:creationId xmlns:a16="http://schemas.microsoft.com/office/drawing/2014/main" id="{00000000-0008-0000-1500-000025020000}"/>
            </a:ext>
          </a:extLst>
        </xdr:cNvPr>
        <xdr:cNvSpPr/>
      </xdr:nvSpPr>
      <xdr:spPr>
        <a:xfrm>
          <a:off x="429480" y="12049560"/>
          <a:ext cx="5461560" cy="6944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306000</xdr:colOff>
      <xdr:row>65</xdr:row>
      <xdr:rowOff>66600</xdr:rowOff>
    </xdr:from>
    <xdr:to>
      <xdr:col>4</xdr:col>
      <xdr:colOff>150120</xdr:colOff>
      <xdr:row>66</xdr:row>
      <xdr:rowOff>169200</xdr:rowOff>
    </xdr:to>
    <xdr:sp macro="" textlink="">
      <xdr:nvSpPr>
        <xdr:cNvPr id="550" name="CustomShape 1">
          <a:extLst>
            <a:ext uri="{FF2B5EF4-FFF2-40B4-BE49-F238E27FC236}">
              <a16:creationId xmlns:a16="http://schemas.microsoft.com/office/drawing/2014/main" id="{00000000-0008-0000-1500-000026020000}"/>
            </a:ext>
          </a:extLst>
        </xdr:cNvPr>
        <xdr:cNvSpPr/>
      </xdr:nvSpPr>
      <xdr:spPr>
        <a:xfrm>
          <a:off x="467280" y="12256560"/>
          <a:ext cx="1779480" cy="29304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218880</xdr:colOff>
      <xdr:row>64</xdr:row>
      <xdr:rowOff>145791</xdr:rowOff>
    </xdr:from>
    <xdr:to>
      <xdr:col>10</xdr:col>
      <xdr:colOff>10550</xdr:colOff>
      <xdr:row>67</xdr:row>
      <xdr:rowOff>189351</xdr:rowOff>
    </xdr:to>
    <xdr:sp macro="" textlink="">
      <xdr:nvSpPr>
        <xdr:cNvPr id="551" name="CustomShape 1">
          <a:extLst>
            <a:ext uri="{FF2B5EF4-FFF2-40B4-BE49-F238E27FC236}">
              <a16:creationId xmlns:a16="http://schemas.microsoft.com/office/drawing/2014/main" id="{00000000-0008-0000-1500-000027020000}"/>
            </a:ext>
          </a:extLst>
        </xdr:cNvPr>
        <xdr:cNvSpPr/>
      </xdr:nvSpPr>
      <xdr:spPr>
        <a:xfrm>
          <a:off x="2205523" y="12160898"/>
          <a:ext cx="3465598" cy="6150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720</xdr:colOff>
      <xdr:row>5</xdr:row>
      <xdr:rowOff>10080</xdr:rowOff>
    </xdr:from>
    <xdr:to>
      <xdr:col>20</xdr:col>
      <xdr:colOff>600840</xdr:colOff>
      <xdr:row>8</xdr:row>
      <xdr:rowOff>102240</xdr:rowOff>
    </xdr:to>
    <xdr:sp macro="" textlink="">
      <xdr:nvSpPr>
        <xdr:cNvPr id="552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28020000}"/>
            </a:ext>
          </a:extLst>
        </xdr:cNvPr>
        <xdr:cNvSpPr/>
      </xdr:nvSpPr>
      <xdr:spPr>
        <a:xfrm>
          <a:off x="15282360" y="1038600"/>
          <a:ext cx="1245240" cy="663840"/>
        </a:xfrm>
        <a:custGeom>
          <a:avLst/>
          <a:gdLst/>
          <a:ahLst/>
          <a:cxnLst/>
          <a:rect l="l" t="t" r="r" b="b"/>
          <a:pathLst>
            <a:path w="3457" h="1931">
              <a:moveTo>
                <a:pt x="3456" y="482"/>
              </a:moveTo>
              <a:lnTo>
                <a:pt x="1071" y="482"/>
              </a:lnTo>
              <a:lnTo>
                <a:pt x="1071" y="0"/>
              </a:lnTo>
              <a:lnTo>
                <a:pt x="0" y="965"/>
              </a:lnTo>
              <a:lnTo>
                <a:pt x="1071" y="1930"/>
              </a:lnTo>
              <a:lnTo>
                <a:pt x="1071" y="1447"/>
              </a:lnTo>
              <a:lnTo>
                <a:pt x="3456" y="1447"/>
              </a:lnTo>
              <a:lnTo>
                <a:pt x="3456" y="482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136080</xdr:colOff>
      <xdr:row>14</xdr:row>
      <xdr:rowOff>123480</xdr:rowOff>
    </xdr:from>
    <xdr:to>
      <xdr:col>10</xdr:col>
      <xdr:colOff>5400</xdr:colOff>
      <xdr:row>25</xdr:row>
      <xdr:rowOff>774360</xdr:rowOff>
    </xdr:to>
    <xdr:sp macro="" textlink="">
      <xdr:nvSpPr>
        <xdr:cNvPr id="553" name="CustomShape 1">
          <a:extLst>
            <a:ext uri="{FF2B5EF4-FFF2-40B4-BE49-F238E27FC236}">
              <a16:creationId xmlns:a16="http://schemas.microsoft.com/office/drawing/2014/main" id="{00000000-0008-0000-1600-000029020000}"/>
            </a:ext>
          </a:extLst>
        </xdr:cNvPr>
        <xdr:cNvSpPr/>
      </xdr:nvSpPr>
      <xdr:spPr>
        <a:xfrm>
          <a:off x="337320" y="2790360"/>
          <a:ext cx="5675760" cy="2352600"/>
        </a:xfrm>
        <a:custGeom>
          <a:avLst/>
          <a:gdLst/>
          <a:ahLst/>
          <a:cxnLst/>
          <a:rect l="l" t="t" r="r" b="b"/>
          <a:pathLst>
            <a:path w="15722" h="6642">
              <a:moveTo>
                <a:pt x="1106" y="0"/>
              </a:moveTo>
              <a:lnTo>
                <a:pt x="1107" y="0"/>
              </a:lnTo>
              <a:cubicBezTo>
                <a:pt x="913" y="0"/>
                <a:pt x="722" y="51"/>
                <a:pt x="553" y="148"/>
              </a:cubicBezTo>
              <a:cubicBezTo>
                <a:pt x="385" y="245"/>
                <a:pt x="245" y="385"/>
                <a:pt x="148" y="553"/>
              </a:cubicBezTo>
              <a:cubicBezTo>
                <a:pt x="51" y="722"/>
                <a:pt x="0" y="913"/>
                <a:pt x="0" y="1107"/>
              </a:cubicBezTo>
              <a:lnTo>
                <a:pt x="0" y="5534"/>
              </a:lnTo>
              <a:lnTo>
                <a:pt x="0" y="5534"/>
              </a:lnTo>
              <a:cubicBezTo>
                <a:pt x="0" y="5728"/>
                <a:pt x="51" y="5919"/>
                <a:pt x="148" y="6088"/>
              </a:cubicBezTo>
              <a:cubicBezTo>
                <a:pt x="245" y="6256"/>
                <a:pt x="385" y="6396"/>
                <a:pt x="553" y="6493"/>
              </a:cubicBezTo>
              <a:cubicBezTo>
                <a:pt x="722" y="6590"/>
                <a:pt x="913" y="6641"/>
                <a:pt x="1107" y="6641"/>
              </a:cubicBezTo>
              <a:lnTo>
                <a:pt x="14614" y="6641"/>
              </a:lnTo>
              <a:lnTo>
                <a:pt x="14614" y="6641"/>
              </a:lnTo>
              <a:cubicBezTo>
                <a:pt x="14808" y="6641"/>
                <a:pt x="14999" y="6590"/>
                <a:pt x="15168" y="6493"/>
              </a:cubicBezTo>
              <a:cubicBezTo>
                <a:pt x="15336" y="6396"/>
                <a:pt x="15476" y="6256"/>
                <a:pt x="15573" y="6088"/>
              </a:cubicBezTo>
              <a:cubicBezTo>
                <a:pt x="15670" y="5919"/>
                <a:pt x="15721" y="5728"/>
                <a:pt x="15721" y="5534"/>
              </a:cubicBezTo>
              <a:lnTo>
                <a:pt x="15721" y="1106"/>
              </a:lnTo>
              <a:lnTo>
                <a:pt x="15721" y="1107"/>
              </a:lnTo>
              <a:lnTo>
                <a:pt x="15721" y="1107"/>
              </a:lnTo>
              <a:cubicBezTo>
                <a:pt x="15721" y="913"/>
                <a:pt x="15670" y="722"/>
                <a:pt x="15573" y="553"/>
              </a:cubicBezTo>
              <a:cubicBezTo>
                <a:pt x="15476" y="385"/>
                <a:pt x="15336" y="245"/>
                <a:pt x="15168" y="148"/>
              </a:cubicBezTo>
              <a:cubicBezTo>
                <a:pt x="14999" y="51"/>
                <a:pt x="14808" y="0"/>
                <a:pt x="14614" y="0"/>
              </a:cubicBezTo>
              <a:lnTo>
                <a:pt x="1106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95760</xdr:colOff>
      <xdr:row>39</xdr:row>
      <xdr:rowOff>152280</xdr:rowOff>
    </xdr:from>
    <xdr:to>
      <xdr:col>9</xdr:col>
      <xdr:colOff>538200</xdr:colOff>
      <xdr:row>56</xdr:row>
      <xdr:rowOff>2160</xdr:rowOff>
    </xdr:to>
    <xdr:sp macro="" textlink="">
      <xdr:nvSpPr>
        <xdr:cNvPr id="554" name="CustomShape 1">
          <a:extLst>
            <a:ext uri="{FF2B5EF4-FFF2-40B4-BE49-F238E27FC236}">
              <a16:creationId xmlns:a16="http://schemas.microsoft.com/office/drawing/2014/main" id="{00000000-0008-0000-1600-00002A020000}"/>
            </a:ext>
          </a:extLst>
        </xdr:cNvPr>
        <xdr:cNvSpPr/>
      </xdr:nvSpPr>
      <xdr:spPr>
        <a:xfrm>
          <a:off x="297000" y="8870760"/>
          <a:ext cx="5603760" cy="2998080"/>
        </a:xfrm>
        <a:custGeom>
          <a:avLst/>
          <a:gdLst/>
          <a:ahLst/>
          <a:cxnLst/>
          <a:rect l="l" t="t" r="r" b="b"/>
          <a:pathLst>
            <a:path w="15527" h="8781">
              <a:moveTo>
                <a:pt x="1463" y="0"/>
              </a:moveTo>
              <a:lnTo>
                <a:pt x="1463" y="0"/>
              </a:lnTo>
              <a:cubicBezTo>
                <a:pt x="1206" y="0"/>
                <a:pt x="954" y="68"/>
                <a:pt x="732" y="196"/>
              </a:cubicBezTo>
              <a:cubicBezTo>
                <a:pt x="509" y="324"/>
                <a:pt x="324" y="509"/>
                <a:pt x="196" y="732"/>
              </a:cubicBezTo>
              <a:cubicBezTo>
                <a:pt x="68" y="954"/>
                <a:pt x="0" y="1206"/>
                <a:pt x="0" y="1463"/>
              </a:cubicBezTo>
              <a:lnTo>
                <a:pt x="0" y="7316"/>
              </a:lnTo>
              <a:lnTo>
                <a:pt x="0" y="7317"/>
              </a:lnTo>
              <a:cubicBezTo>
                <a:pt x="0" y="7574"/>
                <a:pt x="68" y="7826"/>
                <a:pt x="196" y="8048"/>
              </a:cubicBezTo>
              <a:cubicBezTo>
                <a:pt x="324" y="8271"/>
                <a:pt x="509" y="8456"/>
                <a:pt x="732" y="8584"/>
              </a:cubicBezTo>
              <a:cubicBezTo>
                <a:pt x="954" y="8712"/>
                <a:pt x="1206" y="8780"/>
                <a:pt x="1463" y="8780"/>
              </a:cubicBezTo>
              <a:lnTo>
                <a:pt x="14062" y="8780"/>
              </a:lnTo>
              <a:lnTo>
                <a:pt x="14063" y="8780"/>
              </a:lnTo>
              <a:cubicBezTo>
                <a:pt x="14320" y="8780"/>
                <a:pt x="14572" y="8712"/>
                <a:pt x="14794" y="8584"/>
              </a:cubicBezTo>
              <a:cubicBezTo>
                <a:pt x="15017" y="8456"/>
                <a:pt x="15202" y="8271"/>
                <a:pt x="15330" y="8048"/>
              </a:cubicBezTo>
              <a:cubicBezTo>
                <a:pt x="15458" y="7826"/>
                <a:pt x="15526" y="7574"/>
                <a:pt x="15526" y="7317"/>
              </a:cubicBezTo>
              <a:lnTo>
                <a:pt x="15526" y="1463"/>
              </a:lnTo>
              <a:lnTo>
                <a:pt x="15526" y="1463"/>
              </a:lnTo>
              <a:lnTo>
                <a:pt x="15526" y="1463"/>
              </a:lnTo>
              <a:cubicBezTo>
                <a:pt x="15526" y="1206"/>
                <a:pt x="15458" y="954"/>
                <a:pt x="15330" y="732"/>
              </a:cubicBezTo>
              <a:cubicBezTo>
                <a:pt x="15202" y="509"/>
                <a:pt x="15017" y="324"/>
                <a:pt x="14794" y="196"/>
              </a:cubicBezTo>
              <a:cubicBezTo>
                <a:pt x="14572" y="68"/>
                <a:pt x="14320" y="0"/>
                <a:pt x="14063" y="0"/>
              </a:cubicBezTo>
              <a:lnTo>
                <a:pt x="1463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359280</xdr:colOff>
      <xdr:row>46</xdr:row>
      <xdr:rowOff>176760</xdr:rowOff>
    </xdr:from>
    <xdr:to>
      <xdr:col>9</xdr:col>
      <xdr:colOff>256320</xdr:colOff>
      <xdr:row>50</xdr:row>
      <xdr:rowOff>65520</xdr:rowOff>
    </xdr:to>
    <xdr:sp macro="" textlink="">
      <xdr:nvSpPr>
        <xdr:cNvPr id="555" name="CustomShape 1">
          <a:extLst>
            <a:ext uri="{FF2B5EF4-FFF2-40B4-BE49-F238E27FC236}">
              <a16:creationId xmlns:a16="http://schemas.microsoft.com/office/drawing/2014/main" id="{00000000-0008-0000-1600-00002B020000}"/>
            </a:ext>
          </a:extLst>
        </xdr:cNvPr>
        <xdr:cNvSpPr/>
      </xdr:nvSpPr>
      <xdr:spPr>
        <a:xfrm>
          <a:off x="560520" y="10138320"/>
          <a:ext cx="5058360" cy="6508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342360</xdr:colOff>
      <xdr:row>17</xdr:row>
      <xdr:rowOff>30600</xdr:rowOff>
    </xdr:from>
    <xdr:to>
      <xdr:col>9</xdr:col>
      <xdr:colOff>467640</xdr:colOff>
      <xdr:row>20</xdr:row>
      <xdr:rowOff>69480</xdr:rowOff>
    </xdr:to>
    <xdr:sp macro="" textlink="">
      <xdr:nvSpPr>
        <xdr:cNvPr id="556" name="CustomShape 1">
          <a:extLst>
            <a:ext uri="{FF2B5EF4-FFF2-40B4-BE49-F238E27FC236}">
              <a16:creationId xmlns:a16="http://schemas.microsoft.com/office/drawing/2014/main" id="{00000000-0008-0000-1600-00002C020000}"/>
            </a:ext>
          </a:extLst>
        </xdr:cNvPr>
        <xdr:cNvSpPr/>
      </xdr:nvSpPr>
      <xdr:spPr>
        <a:xfrm>
          <a:off x="543600" y="3197880"/>
          <a:ext cx="5286600" cy="5583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349920</xdr:colOff>
      <xdr:row>21</xdr:row>
      <xdr:rowOff>38520</xdr:rowOff>
    </xdr:from>
    <xdr:to>
      <xdr:col>9</xdr:col>
      <xdr:colOff>459360</xdr:colOff>
      <xdr:row>24</xdr:row>
      <xdr:rowOff>19080</xdr:rowOff>
    </xdr:to>
    <xdr:sp macro="" textlink="">
      <xdr:nvSpPr>
        <xdr:cNvPr id="557" name="CustomShape 1">
          <a:extLst>
            <a:ext uri="{FF2B5EF4-FFF2-40B4-BE49-F238E27FC236}">
              <a16:creationId xmlns:a16="http://schemas.microsoft.com/office/drawing/2014/main" id="{00000000-0008-0000-1600-00002D020000}"/>
            </a:ext>
          </a:extLst>
        </xdr:cNvPr>
        <xdr:cNvSpPr/>
      </xdr:nvSpPr>
      <xdr:spPr>
        <a:xfrm>
          <a:off x="551160" y="3825360"/>
          <a:ext cx="5270760" cy="4618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358920</xdr:colOff>
      <xdr:row>24</xdr:row>
      <xdr:rowOff>86400</xdr:rowOff>
    </xdr:from>
    <xdr:to>
      <xdr:col>9</xdr:col>
      <xdr:colOff>459360</xdr:colOff>
      <xdr:row>25</xdr:row>
      <xdr:rowOff>575280</xdr:rowOff>
    </xdr:to>
    <xdr:sp macro="" textlink="">
      <xdr:nvSpPr>
        <xdr:cNvPr id="558" name="CustomShape 1">
          <a:extLst>
            <a:ext uri="{FF2B5EF4-FFF2-40B4-BE49-F238E27FC236}">
              <a16:creationId xmlns:a16="http://schemas.microsoft.com/office/drawing/2014/main" id="{00000000-0008-0000-1600-00002E020000}"/>
            </a:ext>
          </a:extLst>
        </xdr:cNvPr>
        <xdr:cNvSpPr/>
      </xdr:nvSpPr>
      <xdr:spPr>
        <a:xfrm>
          <a:off x="560160" y="4354560"/>
          <a:ext cx="5261760" cy="5893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1897560</xdr:colOff>
      <xdr:row>2</xdr:row>
      <xdr:rowOff>29880</xdr:rowOff>
    </xdr:from>
    <xdr:to>
      <xdr:col>17</xdr:col>
      <xdr:colOff>77760</xdr:colOff>
      <xdr:row>5</xdr:row>
      <xdr:rowOff>74160</xdr:rowOff>
    </xdr:to>
    <xdr:sp macro="" textlink="">
      <xdr:nvSpPr>
        <xdr:cNvPr id="559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2F020000}"/>
            </a:ext>
          </a:extLst>
        </xdr:cNvPr>
        <xdr:cNvSpPr/>
      </xdr:nvSpPr>
      <xdr:spPr>
        <a:xfrm>
          <a:off x="14849640" y="410760"/>
          <a:ext cx="1365120" cy="615600"/>
        </a:xfrm>
        <a:custGeom>
          <a:avLst/>
          <a:gdLst/>
          <a:ahLst/>
          <a:cxnLst/>
          <a:rect l="l" t="t" r="r" b="b"/>
          <a:pathLst>
            <a:path w="3799" h="1798">
              <a:moveTo>
                <a:pt x="3798" y="449"/>
              </a:moveTo>
              <a:lnTo>
                <a:pt x="952" y="449"/>
              </a:lnTo>
              <a:lnTo>
                <a:pt x="952" y="0"/>
              </a:lnTo>
              <a:lnTo>
                <a:pt x="0" y="898"/>
              </a:lnTo>
              <a:lnTo>
                <a:pt x="952" y="1797"/>
              </a:lnTo>
              <a:lnTo>
                <a:pt x="952" y="1347"/>
              </a:lnTo>
              <a:lnTo>
                <a:pt x="3798" y="1347"/>
              </a:lnTo>
              <a:lnTo>
                <a:pt x="3798" y="449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75822</xdr:colOff>
      <xdr:row>17</xdr:row>
      <xdr:rowOff>123159</xdr:rowOff>
    </xdr:from>
    <xdr:to>
      <xdr:col>9</xdr:col>
      <xdr:colOff>232422</xdr:colOff>
      <xdr:row>21</xdr:row>
      <xdr:rowOff>2042</xdr:rowOff>
    </xdr:to>
    <xdr:sp macro="" textlink="">
      <xdr:nvSpPr>
        <xdr:cNvPr id="560" name="CustomShape 1">
          <a:extLst>
            <a:ext uri="{FF2B5EF4-FFF2-40B4-BE49-F238E27FC236}">
              <a16:creationId xmlns:a16="http://schemas.microsoft.com/office/drawing/2014/main" id="{00000000-0008-0000-1600-000030020000}"/>
            </a:ext>
          </a:extLst>
        </xdr:cNvPr>
        <xdr:cNvSpPr/>
      </xdr:nvSpPr>
      <xdr:spPr>
        <a:xfrm>
          <a:off x="1476557" y="3294424"/>
          <a:ext cx="3787306" cy="489603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68040</xdr:colOff>
      <xdr:row>19</xdr:row>
      <xdr:rowOff>176040</xdr:rowOff>
    </xdr:from>
    <xdr:to>
      <xdr:col>10</xdr:col>
      <xdr:colOff>592920</xdr:colOff>
      <xdr:row>22</xdr:row>
      <xdr:rowOff>62280</xdr:rowOff>
    </xdr:to>
    <xdr:sp macro="" textlink="">
      <xdr:nvSpPr>
        <xdr:cNvPr id="561" name="CustomShape 1">
          <a:extLst>
            <a:ext uri="{FF2B5EF4-FFF2-40B4-BE49-F238E27FC236}">
              <a16:creationId xmlns:a16="http://schemas.microsoft.com/office/drawing/2014/main" id="{00000000-0008-0000-1600-000031020000}"/>
            </a:ext>
          </a:extLst>
        </xdr:cNvPr>
        <xdr:cNvSpPr/>
      </xdr:nvSpPr>
      <xdr:spPr>
        <a:xfrm>
          <a:off x="6075720" y="3672000"/>
          <a:ext cx="524880" cy="367920"/>
        </a:xfrm>
        <a:custGeom>
          <a:avLst/>
          <a:gdLst/>
          <a:ahLst/>
          <a:cxnLst/>
          <a:rect l="l" t="t" r="r" b="b"/>
          <a:pathLst>
            <a:path w="1461" h="1079">
              <a:moveTo>
                <a:pt x="0" y="267"/>
              </a:moveTo>
              <a:lnTo>
                <a:pt x="1041" y="267"/>
              </a:lnTo>
              <a:lnTo>
                <a:pt x="1041" y="0"/>
              </a:lnTo>
              <a:lnTo>
                <a:pt x="1460" y="539"/>
              </a:lnTo>
              <a:lnTo>
                <a:pt x="1041" y="1078"/>
              </a:lnTo>
              <a:lnTo>
                <a:pt x="1041" y="810"/>
              </a:lnTo>
              <a:lnTo>
                <a:pt x="0" y="810"/>
              </a:lnTo>
              <a:lnTo>
                <a:pt x="0" y="267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362880</xdr:colOff>
      <xdr:row>17</xdr:row>
      <xdr:rowOff>186480</xdr:rowOff>
    </xdr:from>
    <xdr:to>
      <xdr:col>3</xdr:col>
      <xdr:colOff>4100</xdr:colOff>
      <xdr:row>19</xdr:row>
      <xdr:rowOff>142560</xdr:rowOff>
    </xdr:to>
    <xdr:sp macro="" textlink="">
      <xdr:nvSpPr>
        <xdr:cNvPr id="562" name="CustomShape 1">
          <a:extLst>
            <a:ext uri="{FF2B5EF4-FFF2-40B4-BE49-F238E27FC236}">
              <a16:creationId xmlns:a16="http://schemas.microsoft.com/office/drawing/2014/main" id="{00000000-0008-0000-1600-000032020000}"/>
            </a:ext>
          </a:extLst>
        </xdr:cNvPr>
        <xdr:cNvSpPr/>
      </xdr:nvSpPr>
      <xdr:spPr>
        <a:xfrm>
          <a:off x="564120" y="3353760"/>
          <a:ext cx="908640" cy="284760"/>
        </a:xfrm>
        <a:custGeom>
          <a:avLst/>
          <a:gdLst/>
          <a:ahLst/>
          <a:cxnLst/>
          <a:rect l="l" t="t" r="r" b="b"/>
          <a:pathLst>
            <a:path w="918853" h="290212">
              <a:moveTo>
                <a:pt x="0" y="0"/>
              </a:moveTo>
              <a:lnTo>
                <a:pt x="870483" y="0"/>
              </a:lnTo>
              <a:lnTo>
                <a:pt x="918853" y="48370"/>
              </a:lnTo>
              <a:lnTo>
                <a:pt x="918853" y="290212"/>
              </a:lnTo>
              <a:lnTo>
                <a:pt x="918853" y="290212"/>
              </a:lnTo>
              <a:lnTo>
                <a:pt x="48370" y="290212"/>
              </a:lnTo>
              <a:lnTo>
                <a:pt x="0" y="24184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378000</xdr:colOff>
      <xdr:row>21</xdr:row>
      <xdr:rowOff>132840</xdr:rowOff>
    </xdr:from>
    <xdr:to>
      <xdr:col>3</xdr:col>
      <xdr:colOff>4320</xdr:colOff>
      <xdr:row>23</xdr:row>
      <xdr:rowOff>118080</xdr:rowOff>
    </xdr:to>
    <xdr:sp macro="" textlink="">
      <xdr:nvSpPr>
        <xdr:cNvPr id="563" name="CustomShape 1">
          <a:extLst>
            <a:ext uri="{FF2B5EF4-FFF2-40B4-BE49-F238E27FC236}">
              <a16:creationId xmlns:a16="http://schemas.microsoft.com/office/drawing/2014/main" id="{00000000-0008-0000-1600-000033020000}"/>
            </a:ext>
          </a:extLst>
        </xdr:cNvPr>
        <xdr:cNvSpPr/>
      </xdr:nvSpPr>
      <xdr:spPr>
        <a:xfrm>
          <a:off x="579240" y="3919680"/>
          <a:ext cx="916560" cy="276120"/>
        </a:xfrm>
        <a:custGeom>
          <a:avLst/>
          <a:gdLst/>
          <a:ahLst/>
          <a:cxnLst/>
          <a:rect l="l" t="t" r="r" b="b"/>
          <a:pathLst>
            <a:path w="1143000" h="279957">
              <a:moveTo>
                <a:pt x="0" y="0"/>
              </a:moveTo>
              <a:lnTo>
                <a:pt x="1096340" y="0"/>
              </a:lnTo>
              <a:lnTo>
                <a:pt x="1143000" y="46660"/>
              </a:lnTo>
              <a:lnTo>
                <a:pt x="1143000" y="279957"/>
              </a:lnTo>
              <a:lnTo>
                <a:pt x="1143000" y="279957"/>
              </a:lnTo>
              <a:lnTo>
                <a:pt x="46660" y="279957"/>
              </a:lnTo>
              <a:lnTo>
                <a:pt x="0" y="23329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82754</xdr:colOff>
      <xdr:row>21</xdr:row>
      <xdr:rowOff>79867</xdr:rowOff>
    </xdr:from>
    <xdr:to>
      <xdr:col>9</xdr:col>
      <xdr:colOff>254834</xdr:colOff>
      <xdr:row>24</xdr:row>
      <xdr:rowOff>74520</xdr:rowOff>
    </xdr:to>
    <xdr:sp macro="" textlink="">
      <xdr:nvSpPr>
        <xdr:cNvPr id="564" name="CustomShape 1">
          <a:extLst>
            <a:ext uri="{FF2B5EF4-FFF2-40B4-BE49-F238E27FC236}">
              <a16:creationId xmlns:a16="http://schemas.microsoft.com/office/drawing/2014/main" id="{00000000-0008-0000-1600-000034020000}"/>
            </a:ext>
          </a:extLst>
        </xdr:cNvPr>
        <xdr:cNvSpPr/>
      </xdr:nvSpPr>
      <xdr:spPr>
        <a:xfrm>
          <a:off x="1483489" y="3867455"/>
          <a:ext cx="3802786" cy="476506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 ou do Termo de Adesão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382320</xdr:colOff>
      <xdr:row>25</xdr:row>
      <xdr:rowOff>124920</xdr:rowOff>
    </xdr:from>
    <xdr:to>
      <xdr:col>3</xdr:col>
      <xdr:colOff>4100</xdr:colOff>
      <xdr:row>25</xdr:row>
      <xdr:rowOff>409680</xdr:rowOff>
    </xdr:to>
    <xdr:sp macro="" textlink="">
      <xdr:nvSpPr>
        <xdr:cNvPr id="565" name="CustomShape 1">
          <a:extLst>
            <a:ext uri="{FF2B5EF4-FFF2-40B4-BE49-F238E27FC236}">
              <a16:creationId xmlns:a16="http://schemas.microsoft.com/office/drawing/2014/main" id="{00000000-0008-0000-1600-000035020000}"/>
            </a:ext>
          </a:extLst>
        </xdr:cNvPr>
        <xdr:cNvSpPr/>
      </xdr:nvSpPr>
      <xdr:spPr>
        <a:xfrm>
          <a:off x="583560" y="4493520"/>
          <a:ext cx="889200" cy="284760"/>
        </a:xfrm>
        <a:custGeom>
          <a:avLst/>
          <a:gdLst/>
          <a:ahLst/>
          <a:cxnLst/>
          <a:rect l="l" t="t" r="r" b="b"/>
          <a:pathLst>
            <a:path w="810013" h="289722">
              <a:moveTo>
                <a:pt x="0" y="0"/>
              </a:moveTo>
              <a:lnTo>
                <a:pt x="761725" y="0"/>
              </a:lnTo>
              <a:lnTo>
                <a:pt x="810013" y="48288"/>
              </a:lnTo>
              <a:lnTo>
                <a:pt x="810013" y="289722"/>
              </a:lnTo>
              <a:lnTo>
                <a:pt x="810013" y="289722"/>
              </a:lnTo>
              <a:lnTo>
                <a:pt x="48288" y="289722"/>
              </a:lnTo>
              <a:lnTo>
                <a:pt x="0" y="24143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56160</xdr:colOff>
      <xdr:row>25</xdr:row>
      <xdr:rowOff>106200</xdr:rowOff>
    </xdr:from>
    <xdr:to>
      <xdr:col>9</xdr:col>
      <xdr:colOff>459360</xdr:colOff>
      <xdr:row>25</xdr:row>
      <xdr:rowOff>581400</xdr:rowOff>
    </xdr:to>
    <xdr:sp macro="" textlink="">
      <xdr:nvSpPr>
        <xdr:cNvPr id="566" name="CustomShape 1">
          <a:extLst>
            <a:ext uri="{FF2B5EF4-FFF2-40B4-BE49-F238E27FC236}">
              <a16:creationId xmlns:a16="http://schemas.microsoft.com/office/drawing/2014/main" id="{00000000-0008-0000-1600-000036020000}"/>
            </a:ext>
          </a:extLst>
        </xdr:cNvPr>
        <xdr:cNvSpPr/>
      </xdr:nvSpPr>
      <xdr:spPr>
        <a:xfrm>
          <a:off x="1547640" y="4474800"/>
          <a:ext cx="4274280" cy="475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561600</xdr:colOff>
      <xdr:row>15</xdr:row>
      <xdr:rowOff>43200</xdr:rowOff>
    </xdr:from>
    <xdr:to>
      <xdr:col>7</xdr:col>
      <xdr:colOff>240480</xdr:colOff>
      <xdr:row>17</xdr:row>
      <xdr:rowOff>104400</xdr:rowOff>
    </xdr:to>
    <xdr:sp macro="" textlink="">
      <xdr:nvSpPr>
        <xdr:cNvPr id="567" name="CustomShape 1">
          <a:extLst>
            <a:ext uri="{FF2B5EF4-FFF2-40B4-BE49-F238E27FC236}">
              <a16:creationId xmlns:a16="http://schemas.microsoft.com/office/drawing/2014/main" id="{00000000-0008-0000-1600-000037020000}"/>
            </a:ext>
          </a:extLst>
        </xdr:cNvPr>
        <xdr:cNvSpPr/>
      </xdr:nvSpPr>
      <xdr:spPr>
        <a:xfrm>
          <a:off x="2053080" y="2900520"/>
          <a:ext cx="2259360" cy="3711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Executor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6</xdr:col>
      <xdr:colOff>578160</xdr:colOff>
      <xdr:row>2</xdr:row>
      <xdr:rowOff>128160</xdr:rowOff>
    </xdr:from>
    <xdr:to>
      <xdr:col>14</xdr:col>
      <xdr:colOff>1996560</xdr:colOff>
      <xdr:row>5</xdr:row>
      <xdr:rowOff>135360</xdr:rowOff>
    </xdr:to>
    <xdr:sp macro="" textlink="">
      <xdr:nvSpPr>
        <xdr:cNvPr id="568" name="CustomShape 1">
          <a:extLst>
            <a:ext uri="{FF2B5EF4-FFF2-40B4-BE49-F238E27FC236}">
              <a16:creationId xmlns:a16="http://schemas.microsoft.com/office/drawing/2014/main" id="{00000000-0008-0000-1600-000038020000}"/>
            </a:ext>
          </a:extLst>
        </xdr:cNvPr>
        <xdr:cNvSpPr/>
      </xdr:nvSpPr>
      <xdr:spPr>
        <a:xfrm>
          <a:off x="4005000" y="509040"/>
          <a:ext cx="6720120" cy="578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INSTRUÇÕES DE PREENCHIMENTO</a:t>
          </a:r>
          <a:endParaRPr lang="pt-BR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FFFFFF"/>
              </a:solidFill>
              <a:latin typeface="Arial"/>
            </a:rPr>
            <a:t>TERMO DE ACEITAÇÃO DA OBRA e SERVIÇO DE ENGENHARIA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150840</xdr:colOff>
      <xdr:row>6</xdr:row>
      <xdr:rowOff>37800</xdr:rowOff>
    </xdr:from>
    <xdr:to>
      <xdr:col>15</xdr:col>
      <xdr:colOff>981360</xdr:colOff>
      <xdr:row>9</xdr:row>
      <xdr:rowOff>121680</xdr:rowOff>
    </xdr:to>
    <xdr:sp macro="" textlink="">
      <xdr:nvSpPr>
        <xdr:cNvPr id="569" name="CustomShape 1">
          <a:extLst>
            <a:ext uri="{FF2B5EF4-FFF2-40B4-BE49-F238E27FC236}">
              <a16:creationId xmlns:a16="http://schemas.microsoft.com/office/drawing/2014/main" id="{00000000-0008-0000-1600-000039020000}"/>
            </a:ext>
          </a:extLst>
        </xdr:cNvPr>
        <xdr:cNvSpPr/>
      </xdr:nvSpPr>
      <xdr:spPr>
        <a:xfrm>
          <a:off x="1642320" y="1180800"/>
          <a:ext cx="10476720" cy="655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Este formulário será preenchido pela Unidade Executora de acordo com os dados contidos no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 Plano de Trabalho - Anexo I da Instrução Normativa </a:t>
          </a:r>
          <a:r>
            <a:rPr lang="pt-BR" sz="1600" b="1" strike="noStrike" spc="-1">
              <a:solidFill>
                <a:srgbClr val="00FF00"/>
              </a:solidFill>
              <a:latin typeface="Calibri"/>
            </a:rPr>
            <a:t>CAGE Nº 06/2016</a:t>
          </a:r>
          <a:r>
            <a:rPr lang="pt-BR" sz="1600" b="1" strike="noStrike" spc="-1">
              <a:solidFill>
                <a:srgbClr val="FFFFFF"/>
              </a:solidFill>
              <a:latin typeface="+mn-lt"/>
            </a:rPr>
            <a:t>, devidamente aprovado pela SEDES.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498600</xdr:colOff>
      <xdr:row>40</xdr:row>
      <xdr:rowOff>104400</xdr:rowOff>
    </xdr:from>
    <xdr:to>
      <xdr:col>8</xdr:col>
      <xdr:colOff>136800</xdr:colOff>
      <xdr:row>42</xdr:row>
      <xdr:rowOff>74160</xdr:rowOff>
    </xdr:to>
    <xdr:sp macro="" textlink="">
      <xdr:nvSpPr>
        <xdr:cNvPr id="570" name="CustomShape 1">
          <a:extLst>
            <a:ext uri="{FF2B5EF4-FFF2-40B4-BE49-F238E27FC236}">
              <a16:creationId xmlns:a16="http://schemas.microsoft.com/office/drawing/2014/main" id="{00000000-0008-0000-1600-00003A020000}"/>
            </a:ext>
          </a:extLst>
        </xdr:cNvPr>
        <xdr:cNvSpPr/>
      </xdr:nvSpPr>
      <xdr:spPr>
        <a:xfrm>
          <a:off x="1344960" y="9013320"/>
          <a:ext cx="3508920" cy="350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Autenticação com Carimbo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358920</xdr:colOff>
      <xdr:row>42</xdr:row>
      <xdr:rowOff>69840</xdr:rowOff>
    </xdr:from>
    <xdr:to>
      <xdr:col>9</xdr:col>
      <xdr:colOff>266040</xdr:colOff>
      <xdr:row>46</xdr:row>
      <xdr:rowOff>72360</xdr:rowOff>
    </xdr:to>
    <xdr:sp macro="" textlink="">
      <xdr:nvSpPr>
        <xdr:cNvPr id="571" name="CustomShape 1">
          <a:extLst>
            <a:ext uri="{FF2B5EF4-FFF2-40B4-BE49-F238E27FC236}">
              <a16:creationId xmlns:a16="http://schemas.microsoft.com/office/drawing/2014/main" id="{00000000-0008-0000-1600-00003B020000}"/>
            </a:ext>
          </a:extLst>
        </xdr:cNvPr>
        <xdr:cNvSpPr/>
      </xdr:nvSpPr>
      <xdr:spPr>
        <a:xfrm>
          <a:off x="560160" y="9359640"/>
          <a:ext cx="5068440" cy="6742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377640</xdr:colOff>
      <xdr:row>43</xdr:row>
      <xdr:rowOff>123480</xdr:rowOff>
    </xdr:from>
    <xdr:to>
      <xdr:col>4</xdr:col>
      <xdr:colOff>243000</xdr:colOff>
      <xdr:row>44</xdr:row>
      <xdr:rowOff>178560</xdr:rowOff>
    </xdr:to>
    <xdr:sp macro="" textlink="">
      <xdr:nvSpPr>
        <xdr:cNvPr id="572" name="CustomShape 1">
          <a:extLst>
            <a:ext uri="{FF2B5EF4-FFF2-40B4-BE49-F238E27FC236}">
              <a16:creationId xmlns:a16="http://schemas.microsoft.com/office/drawing/2014/main" id="{00000000-0008-0000-1600-00003C020000}"/>
            </a:ext>
          </a:extLst>
        </xdr:cNvPr>
        <xdr:cNvSpPr/>
      </xdr:nvSpPr>
      <xdr:spPr>
        <a:xfrm>
          <a:off x="578880" y="9603720"/>
          <a:ext cx="1800720" cy="245880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297720</xdr:colOff>
      <xdr:row>43</xdr:row>
      <xdr:rowOff>14400</xdr:rowOff>
    </xdr:from>
    <xdr:to>
      <xdr:col>9</xdr:col>
      <xdr:colOff>167400</xdr:colOff>
      <xdr:row>46</xdr:row>
      <xdr:rowOff>169200</xdr:rowOff>
    </xdr:to>
    <xdr:sp macro="" textlink="">
      <xdr:nvSpPr>
        <xdr:cNvPr id="573" name="CustomShape 1">
          <a:extLst>
            <a:ext uri="{FF2B5EF4-FFF2-40B4-BE49-F238E27FC236}">
              <a16:creationId xmlns:a16="http://schemas.microsoft.com/office/drawing/2014/main" id="{00000000-0008-0000-1600-00003D020000}"/>
            </a:ext>
          </a:extLst>
        </xdr:cNvPr>
        <xdr:cNvSpPr/>
      </xdr:nvSpPr>
      <xdr:spPr>
        <a:xfrm>
          <a:off x="2434320" y="9494640"/>
          <a:ext cx="3095640" cy="636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387360</xdr:colOff>
      <xdr:row>48</xdr:row>
      <xdr:rowOff>2880</xdr:rowOff>
    </xdr:from>
    <xdr:to>
      <xdr:col>4</xdr:col>
      <xdr:colOff>230760</xdr:colOff>
      <xdr:row>49</xdr:row>
      <xdr:rowOff>95400</xdr:rowOff>
    </xdr:to>
    <xdr:sp macro="" textlink="">
      <xdr:nvSpPr>
        <xdr:cNvPr id="574" name="CustomShape 1">
          <a:extLst>
            <a:ext uri="{FF2B5EF4-FFF2-40B4-BE49-F238E27FC236}">
              <a16:creationId xmlns:a16="http://schemas.microsoft.com/office/drawing/2014/main" id="{00000000-0008-0000-1600-00003E020000}"/>
            </a:ext>
          </a:extLst>
        </xdr:cNvPr>
        <xdr:cNvSpPr/>
      </xdr:nvSpPr>
      <xdr:spPr>
        <a:xfrm>
          <a:off x="588600" y="10345680"/>
          <a:ext cx="1778760" cy="28296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271800</xdr:colOff>
      <xdr:row>47</xdr:row>
      <xdr:rowOff>75960</xdr:rowOff>
    </xdr:from>
    <xdr:to>
      <xdr:col>9</xdr:col>
      <xdr:colOff>503280</xdr:colOff>
      <xdr:row>50</xdr:row>
      <xdr:rowOff>129960</xdr:rowOff>
    </xdr:to>
    <xdr:sp macro="" textlink="">
      <xdr:nvSpPr>
        <xdr:cNvPr id="575" name="CustomShape 1">
          <a:extLst>
            <a:ext uri="{FF2B5EF4-FFF2-40B4-BE49-F238E27FC236}">
              <a16:creationId xmlns:a16="http://schemas.microsoft.com/office/drawing/2014/main" id="{00000000-0008-0000-1600-00003F020000}"/>
            </a:ext>
          </a:extLst>
        </xdr:cNvPr>
        <xdr:cNvSpPr/>
      </xdr:nvSpPr>
      <xdr:spPr>
        <a:xfrm>
          <a:off x="2408400" y="10228320"/>
          <a:ext cx="3457440" cy="6253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368280</xdr:colOff>
      <xdr:row>50</xdr:row>
      <xdr:rowOff>162720</xdr:rowOff>
    </xdr:from>
    <xdr:to>
      <xdr:col>9</xdr:col>
      <xdr:colOff>267480</xdr:colOff>
      <xdr:row>54</xdr:row>
      <xdr:rowOff>66960</xdr:rowOff>
    </xdr:to>
    <xdr:sp macro="" textlink="">
      <xdr:nvSpPr>
        <xdr:cNvPr id="576" name="CustomShape 1">
          <a:extLst>
            <a:ext uri="{FF2B5EF4-FFF2-40B4-BE49-F238E27FC236}">
              <a16:creationId xmlns:a16="http://schemas.microsoft.com/office/drawing/2014/main" id="{00000000-0008-0000-1600-000040020000}"/>
            </a:ext>
          </a:extLst>
        </xdr:cNvPr>
        <xdr:cNvSpPr/>
      </xdr:nvSpPr>
      <xdr:spPr>
        <a:xfrm>
          <a:off x="569520" y="10886400"/>
          <a:ext cx="5060520" cy="66636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396000</xdr:colOff>
      <xdr:row>51</xdr:row>
      <xdr:rowOff>171720</xdr:rowOff>
    </xdr:from>
    <xdr:to>
      <xdr:col>4</xdr:col>
      <xdr:colOff>212400</xdr:colOff>
      <xdr:row>53</xdr:row>
      <xdr:rowOff>37440</xdr:rowOff>
    </xdr:to>
    <xdr:sp macro="" textlink="">
      <xdr:nvSpPr>
        <xdr:cNvPr id="577" name="CustomShape 1">
          <a:extLst>
            <a:ext uri="{FF2B5EF4-FFF2-40B4-BE49-F238E27FC236}">
              <a16:creationId xmlns:a16="http://schemas.microsoft.com/office/drawing/2014/main" id="{00000000-0008-0000-1600-000041020000}"/>
            </a:ext>
          </a:extLst>
        </xdr:cNvPr>
        <xdr:cNvSpPr/>
      </xdr:nvSpPr>
      <xdr:spPr>
        <a:xfrm>
          <a:off x="597240" y="11085840"/>
          <a:ext cx="1751760" cy="246960"/>
        </a:xfrm>
        <a:custGeom>
          <a:avLst/>
          <a:gdLst/>
          <a:ahLst/>
          <a:cxnLst/>
          <a:rect l="l" t="t" r="r" b="b"/>
          <a:pathLst>
            <a:path w="1718787" h="268684">
              <a:moveTo>
                <a:pt x="0" y="0"/>
              </a:moveTo>
              <a:lnTo>
                <a:pt x="1674005" y="0"/>
              </a:lnTo>
              <a:lnTo>
                <a:pt x="1718787" y="44782"/>
              </a:lnTo>
              <a:lnTo>
                <a:pt x="1718787" y="268684"/>
              </a:lnTo>
              <a:lnTo>
                <a:pt x="1718787" y="268684"/>
              </a:lnTo>
              <a:lnTo>
                <a:pt x="44782" y="268684"/>
              </a:lnTo>
              <a:lnTo>
                <a:pt x="0" y="22390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Contador Responsável: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233640</xdr:colOff>
      <xdr:row>51</xdr:row>
      <xdr:rowOff>88920</xdr:rowOff>
    </xdr:from>
    <xdr:to>
      <xdr:col>10</xdr:col>
      <xdr:colOff>113760</xdr:colOff>
      <xdr:row>55</xdr:row>
      <xdr:rowOff>152280</xdr:rowOff>
    </xdr:to>
    <xdr:sp macro="" textlink="">
      <xdr:nvSpPr>
        <xdr:cNvPr id="578" name="CustomShape 1">
          <a:extLst>
            <a:ext uri="{FF2B5EF4-FFF2-40B4-BE49-F238E27FC236}">
              <a16:creationId xmlns:a16="http://schemas.microsoft.com/office/drawing/2014/main" id="{00000000-0008-0000-1600-000042020000}"/>
            </a:ext>
          </a:extLst>
        </xdr:cNvPr>
        <xdr:cNvSpPr/>
      </xdr:nvSpPr>
      <xdr:spPr>
        <a:xfrm>
          <a:off x="2370240" y="11003040"/>
          <a:ext cx="3751200" cy="8254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contador ou técnico em Contabilidade devidamente habilitado (CRC).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16</xdr:col>
      <xdr:colOff>1897560</xdr:colOff>
      <xdr:row>6</xdr:row>
      <xdr:rowOff>25200</xdr:rowOff>
    </xdr:from>
    <xdr:to>
      <xdr:col>17</xdr:col>
      <xdr:colOff>68400</xdr:colOff>
      <xdr:row>9</xdr:row>
      <xdr:rowOff>117000</xdr:rowOff>
    </xdr:to>
    <xdr:sp macro="" textlink="">
      <xdr:nvSpPr>
        <xdr:cNvPr id="579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43020000}"/>
            </a:ext>
          </a:extLst>
        </xdr:cNvPr>
        <xdr:cNvSpPr/>
      </xdr:nvSpPr>
      <xdr:spPr>
        <a:xfrm>
          <a:off x="14849640" y="1168200"/>
          <a:ext cx="1355760" cy="663120"/>
        </a:xfrm>
        <a:custGeom>
          <a:avLst/>
          <a:gdLst/>
          <a:ahLst/>
          <a:cxnLst/>
          <a:rect l="l" t="t" r="r" b="b"/>
          <a:pathLst>
            <a:path w="3773" h="1930">
              <a:moveTo>
                <a:pt x="3772" y="482"/>
              </a:moveTo>
              <a:lnTo>
                <a:pt x="1006" y="482"/>
              </a:lnTo>
              <a:lnTo>
                <a:pt x="1006" y="0"/>
              </a:lnTo>
              <a:lnTo>
                <a:pt x="0" y="964"/>
              </a:lnTo>
              <a:lnTo>
                <a:pt x="1006" y="1929"/>
              </a:lnTo>
              <a:lnTo>
                <a:pt x="1006" y="1446"/>
              </a:lnTo>
              <a:lnTo>
                <a:pt x="3772" y="1446"/>
              </a:lnTo>
              <a:lnTo>
                <a:pt x="3772" y="482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9</xdr:col>
      <xdr:colOff>626400</xdr:colOff>
      <xdr:row>46</xdr:row>
      <xdr:rowOff>96120</xdr:rowOff>
    </xdr:from>
    <xdr:to>
      <xdr:col>10</xdr:col>
      <xdr:colOff>576000</xdr:colOff>
      <xdr:row>48</xdr:row>
      <xdr:rowOff>69840</xdr:rowOff>
    </xdr:to>
    <xdr:sp macro="" textlink="">
      <xdr:nvSpPr>
        <xdr:cNvPr id="580" name="CustomShape 1">
          <a:extLst>
            <a:ext uri="{FF2B5EF4-FFF2-40B4-BE49-F238E27FC236}">
              <a16:creationId xmlns:a16="http://schemas.microsoft.com/office/drawing/2014/main" id="{00000000-0008-0000-1600-000044020000}"/>
            </a:ext>
          </a:extLst>
        </xdr:cNvPr>
        <xdr:cNvSpPr/>
      </xdr:nvSpPr>
      <xdr:spPr>
        <a:xfrm>
          <a:off x="5988960" y="10057680"/>
          <a:ext cx="594720" cy="354960"/>
        </a:xfrm>
        <a:custGeom>
          <a:avLst/>
          <a:gdLst/>
          <a:ahLst/>
          <a:cxnLst/>
          <a:rect l="l" t="t" r="r" b="b"/>
          <a:pathLst>
            <a:path w="1649" h="1044">
              <a:moveTo>
                <a:pt x="0" y="235"/>
              </a:moveTo>
              <a:lnTo>
                <a:pt x="1127" y="235"/>
              </a:lnTo>
              <a:lnTo>
                <a:pt x="1127" y="0"/>
              </a:lnTo>
              <a:lnTo>
                <a:pt x="1648" y="521"/>
              </a:lnTo>
              <a:lnTo>
                <a:pt x="1127" y="1043"/>
              </a:lnTo>
              <a:lnTo>
                <a:pt x="1127" y="807"/>
              </a:lnTo>
              <a:lnTo>
                <a:pt x="0" y="807"/>
              </a:lnTo>
              <a:lnTo>
                <a:pt x="0" y="235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13</xdr:col>
      <xdr:colOff>1023840</xdr:colOff>
      <xdr:row>25</xdr:row>
      <xdr:rowOff>504184</xdr:rowOff>
    </xdr:from>
    <xdr:to>
      <xdr:col>16</xdr:col>
      <xdr:colOff>2415600</xdr:colOff>
      <xdr:row>27</xdr:row>
      <xdr:rowOff>254150</xdr:rowOff>
    </xdr:to>
    <xdr:sp macro="" textlink="">
      <xdr:nvSpPr>
        <xdr:cNvPr id="581" name="CustomShape 1">
          <a:extLst>
            <a:ext uri="{FF2B5EF4-FFF2-40B4-BE49-F238E27FC236}">
              <a16:creationId xmlns:a16="http://schemas.microsoft.com/office/drawing/2014/main" id="{00000000-0008-0000-1600-000045020000}"/>
            </a:ext>
          </a:extLst>
        </xdr:cNvPr>
        <xdr:cNvSpPr/>
      </xdr:nvSpPr>
      <xdr:spPr>
        <a:xfrm>
          <a:off x="7366369" y="4874478"/>
          <a:ext cx="7252437" cy="134120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ctr">
          <a:spAutoFit/>
        </a:bodyPr>
        <a:lstStyle/>
        <a:p>
          <a:pPr>
            <a:lnSpc>
              <a:spcPct val="100000"/>
            </a:lnSpc>
          </a:pPr>
          <a:r>
            <a:rPr lang="pt-BR" sz="1400" b="0" strike="noStrike" spc="-1">
              <a:latin typeface="Arial"/>
              <a:ea typeface="Microsoft YaHei"/>
            </a:rPr>
            <a:t>Certifica para fins à Secretaria</a:t>
          </a:r>
          <a:r>
            <a:rPr lang="pt-BR" sz="1400" b="0" strike="noStrike" spc="-1" baseline="0">
              <a:latin typeface="Arial"/>
              <a:ea typeface="Microsoft YaHei"/>
            </a:rPr>
            <a:t> de Desenvolvimento Social - SEDES</a:t>
          </a:r>
          <a:r>
            <a:rPr lang="pt-BR" sz="1400" b="0" strike="noStrike" spc="-1">
              <a:latin typeface="Arial"/>
              <a:ea typeface="Microsoft YaHei"/>
            </a:rPr>
            <a:t>que o constante no projeto </a:t>
          </a:r>
          <a:r>
            <a:rPr lang="pt-BR" sz="1400" b="0" u="sng" strike="noStrike" spc="-1">
              <a:uFillTx/>
              <a:latin typeface="Arial"/>
              <a:ea typeface="Microsoft YaHei"/>
            </a:rPr>
            <a:t>                                                                        </a:t>
          </a:r>
          <a:r>
            <a:rPr lang="pt-BR" sz="1400" b="0" strike="noStrike" spc="-1">
              <a:latin typeface="Arial"/>
              <a:ea typeface="Microsoft YaHei"/>
            </a:rPr>
            <a:t>  de que trata o convênio</a:t>
          </a:r>
        </a:p>
        <a:p>
          <a:pPr>
            <a:lnSpc>
              <a:spcPct val="100000"/>
            </a:lnSpc>
          </a:pPr>
          <a:r>
            <a:rPr lang="pt-BR" sz="1400" b="0" strike="noStrike" spc="-1">
              <a:latin typeface="Arial"/>
              <a:ea typeface="Microsoft YaHei"/>
            </a:rPr>
            <a:t>n° </a:t>
          </a:r>
          <a:r>
            <a:rPr lang="pt-BR" sz="1400" b="0" u="sng" strike="noStrike" spc="-1">
              <a:uFillTx/>
              <a:latin typeface="Arial"/>
              <a:ea typeface="Microsoft YaHei"/>
            </a:rPr>
            <a:t>                                                                                          </a:t>
          </a:r>
          <a:r>
            <a:rPr lang="pt-BR" sz="1400" b="0" strike="noStrike" spc="-1">
              <a:latin typeface="Arial"/>
              <a:ea typeface="Microsoft YaHei"/>
            </a:rPr>
            <a:t> no valor de </a:t>
          </a:r>
          <a:r>
            <a:rPr lang="pt-BR" sz="1400" b="0" u="sng" strike="noStrike" spc="-1">
              <a:uFillTx/>
              <a:latin typeface="Arial"/>
              <a:ea typeface="Microsoft YaHei"/>
            </a:rPr>
            <a:t>                                  (                                                                                                                              )</a:t>
          </a:r>
          <a:r>
            <a:rPr lang="pt-BR" sz="1400" b="0" strike="noStrike" spc="-1">
              <a:latin typeface="Arial"/>
              <a:ea typeface="Microsoft YaHei"/>
            </a:rPr>
            <a:t> foi aceita como concluída, obedecendo aos padrões técnicos exigidos e se encontram em perfeito funcionamento, atendendo plenamente à comunidade.</a:t>
          </a:r>
          <a:endParaRPr lang="pt-BR" sz="1400" b="0" strike="noStrike" spc="-1">
            <a:latin typeface="Times New Roman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911880</xdr:colOff>
      <xdr:row>0</xdr:row>
      <xdr:rowOff>137520</xdr:rowOff>
    </xdr:from>
    <xdr:to>
      <xdr:col>16</xdr:col>
      <xdr:colOff>2177640</xdr:colOff>
      <xdr:row>4</xdr:row>
      <xdr:rowOff>48600</xdr:rowOff>
    </xdr:to>
    <xdr:sp macro="" textlink="">
      <xdr:nvSpPr>
        <xdr:cNvPr id="582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46020000}"/>
            </a:ext>
          </a:extLst>
        </xdr:cNvPr>
        <xdr:cNvSpPr/>
      </xdr:nvSpPr>
      <xdr:spPr>
        <a:xfrm>
          <a:off x="13692960" y="137520"/>
          <a:ext cx="1265760" cy="672840"/>
        </a:xfrm>
        <a:custGeom>
          <a:avLst/>
          <a:gdLst/>
          <a:ahLst/>
          <a:cxnLst/>
          <a:rect l="l" t="t" r="r" b="b"/>
          <a:pathLst>
            <a:path w="3518" h="1985">
              <a:moveTo>
                <a:pt x="3517" y="496"/>
              </a:moveTo>
              <a:lnTo>
                <a:pt x="1049" y="496"/>
              </a:lnTo>
              <a:lnTo>
                <a:pt x="1049" y="0"/>
              </a:lnTo>
              <a:lnTo>
                <a:pt x="0" y="992"/>
              </a:lnTo>
              <a:lnTo>
                <a:pt x="1049" y="1984"/>
              </a:lnTo>
              <a:lnTo>
                <a:pt x="1049" y="1488"/>
              </a:lnTo>
              <a:lnTo>
                <a:pt x="3517" y="1488"/>
              </a:lnTo>
              <a:lnTo>
                <a:pt x="3517" y="496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Voltar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75240</xdr:colOff>
      <xdr:row>18</xdr:row>
      <xdr:rowOff>1800</xdr:rowOff>
    </xdr:from>
    <xdr:to>
      <xdr:col>10</xdr:col>
      <xdr:colOff>589680</xdr:colOff>
      <xdr:row>20</xdr:row>
      <xdr:rowOff>28080</xdr:rowOff>
    </xdr:to>
    <xdr:sp macro="" textlink="">
      <xdr:nvSpPr>
        <xdr:cNvPr id="583" name="CustomShape 1">
          <a:extLst>
            <a:ext uri="{FF2B5EF4-FFF2-40B4-BE49-F238E27FC236}">
              <a16:creationId xmlns:a16="http://schemas.microsoft.com/office/drawing/2014/main" id="{00000000-0008-0000-1700-000047020000}"/>
            </a:ext>
          </a:extLst>
        </xdr:cNvPr>
        <xdr:cNvSpPr/>
      </xdr:nvSpPr>
      <xdr:spPr>
        <a:xfrm>
          <a:off x="6072480" y="3314520"/>
          <a:ext cx="514440" cy="343080"/>
        </a:xfrm>
        <a:custGeom>
          <a:avLst/>
          <a:gdLst/>
          <a:ahLst/>
          <a:cxnLst/>
          <a:rect l="l" t="t" r="r" b="b"/>
          <a:pathLst>
            <a:path w="1432" h="985">
              <a:moveTo>
                <a:pt x="0" y="267"/>
              </a:moveTo>
              <a:lnTo>
                <a:pt x="944" y="267"/>
              </a:lnTo>
              <a:lnTo>
                <a:pt x="944" y="0"/>
              </a:lnTo>
              <a:lnTo>
                <a:pt x="1431" y="492"/>
              </a:lnTo>
              <a:lnTo>
                <a:pt x="944" y="984"/>
              </a:lnTo>
              <a:lnTo>
                <a:pt x="944" y="716"/>
              </a:lnTo>
              <a:lnTo>
                <a:pt x="0" y="716"/>
              </a:lnTo>
              <a:lnTo>
                <a:pt x="0" y="267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161640</xdr:colOff>
      <xdr:row>2</xdr:row>
      <xdr:rowOff>79920</xdr:rowOff>
    </xdr:from>
    <xdr:to>
      <xdr:col>14</xdr:col>
      <xdr:colOff>2080080</xdr:colOff>
      <xdr:row>5</xdr:row>
      <xdr:rowOff>86400</xdr:rowOff>
    </xdr:to>
    <xdr:sp macro="" textlink="">
      <xdr:nvSpPr>
        <xdr:cNvPr id="584" name="CustomShape 1">
          <a:extLst>
            <a:ext uri="{FF2B5EF4-FFF2-40B4-BE49-F238E27FC236}">
              <a16:creationId xmlns:a16="http://schemas.microsoft.com/office/drawing/2014/main" id="{00000000-0008-0000-1700-000048020000}"/>
            </a:ext>
          </a:extLst>
        </xdr:cNvPr>
        <xdr:cNvSpPr/>
      </xdr:nvSpPr>
      <xdr:spPr>
        <a:xfrm>
          <a:off x="4223520" y="460800"/>
          <a:ext cx="6464520" cy="5778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INSTRUÇÕES DE PREENCHIMENTO</a:t>
          </a:r>
          <a:endParaRPr lang="pt-BR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FFFFFF"/>
              </a:solidFill>
              <a:latin typeface="Arial"/>
            </a:rPr>
            <a:t>DECLARAÇÃO DE GUARDA DOS DOCUMENTOS CONTÁBEIS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267120</xdr:colOff>
      <xdr:row>5</xdr:row>
      <xdr:rowOff>182520</xdr:rowOff>
    </xdr:from>
    <xdr:to>
      <xdr:col>16</xdr:col>
      <xdr:colOff>81000</xdr:colOff>
      <xdr:row>9</xdr:row>
      <xdr:rowOff>55080</xdr:rowOff>
    </xdr:to>
    <xdr:sp macro="" textlink="">
      <xdr:nvSpPr>
        <xdr:cNvPr id="585" name="CustomShape 1">
          <a:extLst>
            <a:ext uri="{FF2B5EF4-FFF2-40B4-BE49-F238E27FC236}">
              <a16:creationId xmlns:a16="http://schemas.microsoft.com/office/drawing/2014/main" id="{00000000-0008-0000-1700-000049020000}"/>
            </a:ext>
          </a:extLst>
        </xdr:cNvPr>
        <xdr:cNvSpPr/>
      </xdr:nvSpPr>
      <xdr:spPr>
        <a:xfrm>
          <a:off x="2393640" y="1134720"/>
          <a:ext cx="10468440" cy="634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Este formulário será preenchido pela Unidade Executora de acordo com os dados contidos no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 Plano de Trabalho - Anexo I da Instrução Normativa </a:t>
          </a:r>
          <a:r>
            <a:rPr lang="pt-BR" sz="1600" b="1" strike="noStrike" spc="-1">
              <a:solidFill>
                <a:srgbClr val="00FF00"/>
              </a:solidFill>
              <a:latin typeface="Calibri"/>
            </a:rPr>
            <a:t>CAGE Nº 06/2016</a:t>
          </a:r>
          <a:r>
            <a:rPr lang="pt-BR" sz="1600" b="1" strike="noStrike" spc="-1">
              <a:solidFill>
                <a:srgbClr val="FFFFFF"/>
              </a:solidFill>
              <a:latin typeface="+mn-lt"/>
            </a:rPr>
            <a:t>, devidamente aprovado pela SEDES.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16</xdr:col>
      <xdr:colOff>926640</xdr:colOff>
      <xdr:row>4</xdr:row>
      <xdr:rowOff>177120</xdr:rowOff>
    </xdr:from>
    <xdr:to>
      <xdr:col>16</xdr:col>
      <xdr:colOff>2203560</xdr:colOff>
      <xdr:row>8</xdr:row>
      <xdr:rowOff>69840</xdr:rowOff>
    </xdr:to>
    <xdr:sp macro="" textlink="">
      <xdr:nvSpPr>
        <xdr:cNvPr id="586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4A020000}"/>
            </a:ext>
          </a:extLst>
        </xdr:cNvPr>
        <xdr:cNvSpPr/>
      </xdr:nvSpPr>
      <xdr:spPr>
        <a:xfrm>
          <a:off x="13707720" y="938880"/>
          <a:ext cx="1276920" cy="654840"/>
        </a:xfrm>
        <a:custGeom>
          <a:avLst/>
          <a:gdLst/>
          <a:ahLst/>
          <a:cxnLst/>
          <a:rect l="l" t="t" r="r" b="b"/>
          <a:pathLst>
            <a:path w="3550" h="1935">
              <a:moveTo>
                <a:pt x="3549" y="483"/>
              </a:moveTo>
              <a:lnTo>
                <a:pt x="1055" y="483"/>
              </a:lnTo>
              <a:lnTo>
                <a:pt x="1055" y="0"/>
              </a:lnTo>
              <a:lnTo>
                <a:pt x="0" y="967"/>
              </a:lnTo>
              <a:lnTo>
                <a:pt x="1055" y="1934"/>
              </a:lnTo>
              <a:lnTo>
                <a:pt x="1055" y="1450"/>
              </a:lnTo>
              <a:lnTo>
                <a:pt x="3549" y="1450"/>
              </a:lnTo>
              <a:lnTo>
                <a:pt x="3549" y="483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38520</xdr:colOff>
      <xdr:row>46</xdr:row>
      <xdr:rowOff>107280</xdr:rowOff>
    </xdr:from>
    <xdr:to>
      <xdr:col>10</xdr:col>
      <xdr:colOff>552960</xdr:colOff>
      <xdr:row>48</xdr:row>
      <xdr:rowOff>106920</xdr:rowOff>
    </xdr:to>
    <xdr:sp macro="" textlink="">
      <xdr:nvSpPr>
        <xdr:cNvPr id="587" name="CustomShape 1">
          <a:extLst>
            <a:ext uri="{FF2B5EF4-FFF2-40B4-BE49-F238E27FC236}">
              <a16:creationId xmlns:a16="http://schemas.microsoft.com/office/drawing/2014/main" id="{00000000-0008-0000-1700-00004B020000}"/>
            </a:ext>
          </a:extLst>
        </xdr:cNvPr>
        <xdr:cNvSpPr/>
      </xdr:nvSpPr>
      <xdr:spPr>
        <a:xfrm>
          <a:off x="6035760" y="9452880"/>
          <a:ext cx="514440" cy="380880"/>
        </a:xfrm>
        <a:custGeom>
          <a:avLst/>
          <a:gdLst/>
          <a:ahLst/>
          <a:cxnLst/>
          <a:rect l="l" t="t" r="r" b="b"/>
          <a:pathLst>
            <a:path w="1432" h="1117">
              <a:moveTo>
                <a:pt x="0" y="309"/>
              </a:moveTo>
              <a:lnTo>
                <a:pt x="970" y="309"/>
              </a:lnTo>
              <a:lnTo>
                <a:pt x="970" y="0"/>
              </a:lnTo>
              <a:lnTo>
                <a:pt x="1431" y="558"/>
              </a:lnTo>
              <a:lnTo>
                <a:pt x="970" y="1116"/>
              </a:lnTo>
              <a:lnTo>
                <a:pt x="970" y="806"/>
              </a:lnTo>
              <a:lnTo>
                <a:pt x="0" y="806"/>
              </a:lnTo>
              <a:lnTo>
                <a:pt x="0" y="309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13</xdr:col>
      <xdr:colOff>769320</xdr:colOff>
      <xdr:row>24</xdr:row>
      <xdr:rowOff>328178</xdr:rowOff>
    </xdr:from>
    <xdr:to>
      <xdr:col>16</xdr:col>
      <xdr:colOff>2480040</xdr:colOff>
      <xdr:row>25</xdr:row>
      <xdr:rowOff>374325</xdr:rowOff>
    </xdr:to>
    <xdr:sp macro="" textlink="">
      <xdr:nvSpPr>
        <xdr:cNvPr id="588" name="CustomShape 1">
          <a:extLst>
            <a:ext uri="{FF2B5EF4-FFF2-40B4-BE49-F238E27FC236}">
              <a16:creationId xmlns:a16="http://schemas.microsoft.com/office/drawing/2014/main" id="{00000000-0008-0000-1700-00004C020000}"/>
            </a:ext>
          </a:extLst>
        </xdr:cNvPr>
        <xdr:cNvSpPr/>
      </xdr:nvSpPr>
      <xdr:spPr>
        <a:xfrm>
          <a:off x="7178284" y="4573607"/>
          <a:ext cx="7398506" cy="576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ctr">
          <a:spAutoFit/>
        </a:bodyPr>
        <a:lstStyle/>
        <a:p>
          <a:pPr>
            <a:lnSpc>
              <a:spcPct val="100000"/>
            </a:lnSpc>
          </a:pPr>
          <a:r>
            <a:rPr lang="pt-BR" sz="1300" b="0" strike="noStrike" spc="-1">
              <a:latin typeface="Times New Roman"/>
            </a:rPr>
            <a:t>Declaramos para os devidos fins de direito que os Documentos Contábeis referentes à Prestação de contas do convênio n°</a:t>
          </a:r>
          <a:r>
            <a:rPr lang="pt-BR" sz="1300" b="0" u="sng" strike="noStrike" spc="-1">
              <a:uFillTx/>
              <a:latin typeface="Times New Roman"/>
            </a:rPr>
            <a:t>                     </a:t>
          </a:r>
          <a:r>
            <a:rPr lang="pt-BR" sz="1300" b="0" strike="noStrike" spc="-1">
              <a:latin typeface="Times New Roman"/>
            </a:rPr>
            <a:t>, encontram-se guardados, arquivados, em boa ordem e conservação, identificados e a disposição da</a:t>
          </a:r>
          <a:r>
            <a:rPr lang="pt-BR" sz="1300" b="0" strike="noStrike" spc="-1" baseline="0">
              <a:latin typeface="Times New Roman"/>
            </a:rPr>
            <a:t> Secretaria de Desenvolvimento Social </a:t>
          </a:r>
          <a:r>
            <a:rPr lang="pt-BR" sz="1300" b="0" strike="noStrike" spc="-1">
              <a:latin typeface="Times New Roman"/>
            </a:rPr>
            <a:t>– SEDES e do Tribunal de Contas do Estado – TCE/RS.</a:t>
          </a:r>
        </a:p>
      </xdr:txBody>
    </xdr:sp>
    <xdr:clientData/>
  </xdr:twoCellAnchor>
  <xdr:twoCellAnchor editAs="oneCell">
    <xdr:from>
      <xdr:col>1</xdr:col>
      <xdr:colOff>128160</xdr:colOff>
      <xdr:row>14</xdr:row>
      <xdr:rowOff>60480</xdr:rowOff>
    </xdr:from>
    <xdr:to>
      <xdr:col>10</xdr:col>
      <xdr:colOff>9360</xdr:colOff>
      <xdr:row>25</xdr:row>
      <xdr:rowOff>506880</xdr:rowOff>
    </xdr:to>
    <xdr:sp macro="" textlink="">
      <xdr:nvSpPr>
        <xdr:cNvPr id="589" name="CustomShape 1">
          <a:extLst>
            <a:ext uri="{FF2B5EF4-FFF2-40B4-BE49-F238E27FC236}">
              <a16:creationId xmlns:a16="http://schemas.microsoft.com/office/drawing/2014/main" id="{00000000-0008-0000-1700-00004D020000}"/>
            </a:ext>
          </a:extLst>
        </xdr:cNvPr>
        <xdr:cNvSpPr/>
      </xdr:nvSpPr>
      <xdr:spPr>
        <a:xfrm>
          <a:off x="318960" y="2727360"/>
          <a:ext cx="5687640" cy="2578680"/>
        </a:xfrm>
        <a:custGeom>
          <a:avLst/>
          <a:gdLst/>
          <a:ahLst/>
          <a:cxnLst/>
          <a:rect l="l" t="t" r="r" b="b"/>
          <a:pathLst>
            <a:path w="15722" h="7279">
              <a:moveTo>
                <a:pt x="1213" y="0"/>
              </a:moveTo>
              <a:lnTo>
                <a:pt x="1213" y="0"/>
              </a:lnTo>
              <a:cubicBezTo>
                <a:pt x="1000" y="0"/>
                <a:pt x="791" y="56"/>
                <a:pt x="606" y="163"/>
              </a:cubicBezTo>
              <a:cubicBezTo>
                <a:pt x="422" y="269"/>
                <a:pt x="269" y="422"/>
                <a:pt x="163" y="607"/>
              </a:cubicBezTo>
              <a:cubicBezTo>
                <a:pt x="56" y="791"/>
                <a:pt x="0" y="1000"/>
                <a:pt x="0" y="1213"/>
              </a:cubicBezTo>
              <a:lnTo>
                <a:pt x="0" y="6065"/>
              </a:lnTo>
              <a:lnTo>
                <a:pt x="0" y="6065"/>
              </a:lnTo>
              <a:cubicBezTo>
                <a:pt x="0" y="6278"/>
                <a:pt x="56" y="6487"/>
                <a:pt x="163" y="6672"/>
              </a:cubicBezTo>
              <a:cubicBezTo>
                <a:pt x="269" y="6856"/>
                <a:pt x="422" y="7009"/>
                <a:pt x="607" y="7115"/>
              </a:cubicBezTo>
              <a:cubicBezTo>
                <a:pt x="791" y="7222"/>
                <a:pt x="1000" y="7278"/>
                <a:pt x="1213" y="7278"/>
              </a:cubicBezTo>
              <a:lnTo>
                <a:pt x="14508" y="7278"/>
              </a:lnTo>
              <a:lnTo>
                <a:pt x="14508" y="7278"/>
              </a:lnTo>
              <a:cubicBezTo>
                <a:pt x="14721" y="7278"/>
                <a:pt x="14930" y="7222"/>
                <a:pt x="15115" y="7115"/>
              </a:cubicBezTo>
              <a:cubicBezTo>
                <a:pt x="15299" y="7009"/>
                <a:pt x="15452" y="6856"/>
                <a:pt x="15558" y="6672"/>
              </a:cubicBezTo>
              <a:cubicBezTo>
                <a:pt x="15665" y="6487"/>
                <a:pt x="15721" y="6278"/>
                <a:pt x="15721" y="6065"/>
              </a:cubicBezTo>
              <a:lnTo>
                <a:pt x="15721" y="1213"/>
              </a:lnTo>
              <a:lnTo>
                <a:pt x="15721" y="1213"/>
              </a:lnTo>
              <a:lnTo>
                <a:pt x="15721" y="1213"/>
              </a:lnTo>
              <a:cubicBezTo>
                <a:pt x="15721" y="1000"/>
                <a:pt x="15665" y="791"/>
                <a:pt x="15558" y="607"/>
              </a:cubicBezTo>
              <a:cubicBezTo>
                <a:pt x="15452" y="422"/>
                <a:pt x="15299" y="269"/>
                <a:pt x="15115" y="163"/>
              </a:cubicBezTo>
              <a:cubicBezTo>
                <a:pt x="14930" y="56"/>
                <a:pt x="14721" y="0"/>
                <a:pt x="14508" y="0"/>
              </a:cubicBezTo>
              <a:lnTo>
                <a:pt x="1213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335880</xdr:colOff>
      <xdr:row>16</xdr:row>
      <xdr:rowOff>190080</xdr:rowOff>
    </xdr:from>
    <xdr:to>
      <xdr:col>9</xdr:col>
      <xdr:colOff>461520</xdr:colOff>
      <xdr:row>20</xdr:row>
      <xdr:rowOff>157320</xdr:rowOff>
    </xdr:to>
    <xdr:sp macro="" textlink="">
      <xdr:nvSpPr>
        <xdr:cNvPr id="590" name="CustomShape 1">
          <a:extLst>
            <a:ext uri="{FF2B5EF4-FFF2-40B4-BE49-F238E27FC236}">
              <a16:creationId xmlns:a16="http://schemas.microsoft.com/office/drawing/2014/main" id="{00000000-0008-0000-1700-00004E020000}"/>
            </a:ext>
          </a:extLst>
        </xdr:cNvPr>
        <xdr:cNvSpPr/>
      </xdr:nvSpPr>
      <xdr:spPr>
        <a:xfrm>
          <a:off x="526680" y="3173760"/>
          <a:ext cx="5286960" cy="6130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343440</xdr:colOff>
      <xdr:row>21</xdr:row>
      <xdr:rowOff>32400</xdr:rowOff>
    </xdr:from>
    <xdr:to>
      <xdr:col>9</xdr:col>
      <xdr:colOff>453240</xdr:colOff>
      <xdr:row>24</xdr:row>
      <xdr:rowOff>106560</xdr:rowOff>
    </xdr:to>
    <xdr:sp macro="" textlink="">
      <xdr:nvSpPr>
        <xdr:cNvPr id="591" name="CustomShape 1">
          <a:extLst>
            <a:ext uri="{FF2B5EF4-FFF2-40B4-BE49-F238E27FC236}">
              <a16:creationId xmlns:a16="http://schemas.microsoft.com/office/drawing/2014/main" id="{00000000-0008-0000-1700-00004F020000}"/>
            </a:ext>
          </a:extLst>
        </xdr:cNvPr>
        <xdr:cNvSpPr/>
      </xdr:nvSpPr>
      <xdr:spPr>
        <a:xfrm>
          <a:off x="534240" y="3852360"/>
          <a:ext cx="5271120" cy="51732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352440</xdr:colOff>
      <xdr:row>24</xdr:row>
      <xdr:rowOff>180360</xdr:rowOff>
    </xdr:from>
    <xdr:to>
      <xdr:col>9</xdr:col>
      <xdr:colOff>453240</xdr:colOff>
      <xdr:row>25</xdr:row>
      <xdr:rowOff>288720</xdr:rowOff>
    </xdr:to>
    <xdr:sp macro="" textlink="">
      <xdr:nvSpPr>
        <xdr:cNvPr id="592" name="CustomShape 1">
          <a:extLst>
            <a:ext uri="{FF2B5EF4-FFF2-40B4-BE49-F238E27FC236}">
              <a16:creationId xmlns:a16="http://schemas.microsoft.com/office/drawing/2014/main" id="{00000000-0008-0000-1700-000050020000}"/>
            </a:ext>
          </a:extLst>
        </xdr:cNvPr>
        <xdr:cNvSpPr/>
      </xdr:nvSpPr>
      <xdr:spPr>
        <a:xfrm>
          <a:off x="543240" y="4443480"/>
          <a:ext cx="5262120" cy="6444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102960</xdr:colOff>
      <xdr:row>18</xdr:row>
      <xdr:rowOff>50760</xdr:rowOff>
    </xdr:from>
    <xdr:to>
      <xdr:col>9</xdr:col>
      <xdr:colOff>259920</xdr:colOff>
      <xdr:row>21</xdr:row>
      <xdr:rowOff>73800</xdr:rowOff>
    </xdr:to>
    <xdr:sp macro="" textlink="">
      <xdr:nvSpPr>
        <xdr:cNvPr id="593" name="CustomShape 1">
          <a:extLst>
            <a:ext uri="{FF2B5EF4-FFF2-40B4-BE49-F238E27FC236}">
              <a16:creationId xmlns:a16="http://schemas.microsoft.com/office/drawing/2014/main" id="{00000000-0008-0000-1700-000051020000}"/>
            </a:ext>
          </a:extLst>
        </xdr:cNvPr>
        <xdr:cNvSpPr/>
      </xdr:nvSpPr>
      <xdr:spPr>
        <a:xfrm>
          <a:off x="1584360" y="3363480"/>
          <a:ext cx="4027680" cy="5302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nome completo do Executor (Órgão ou Entidade Convenente).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354960</xdr:colOff>
      <xdr:row>18</xdr:row>
      <xdr:rowOff>34200</xdr:rowOff>
    </xdr:from>
    <xdr:to>
      <xdr:col>3</xdr:col>
      <xdr:colOff>5760</xdr:colOff>
      <xdr:row>20</xdr:row>
      <xdr:rowOff>18720</xdr:rowOff>
    </xdr:to>
    <xdr:sp macro="" textlink="">
      <xdr:nvSpPr>
        <xdr:cNvPr id="594" name="CustomShape 1">
          <a:extLst>
            <a:ext uri="{FF2B5EF4-FFF2-40B4-BE49-F238E27FC236}">
              <a16:creationId xmlns:a16="http://schemas.microsoft.com/office/drawing/2014/main" id="{00000000-0008-0000-1700-000052020000}"/>
            </a:ext>
          </a:extLst>
        </xdr:cNvPr>
        <xdr:cNvSpPr/>
      </xdr:nvSpPr>
      <xdr:spPr>
        <a:xfrm>
          <a:off x="545760" y="3346920"/>
          <a:ext cx="941400" cy="301320"/>
        </a:xfrm>
        <a:custGeom>
          <a:avLst/>
          <a:gdLst/>
          <a:ahLst/>
          <a:cxnLst/>
          <a:rect l="l" t="t" r="r" b="b"/>
          <a:pathLst>
            <a:path w="918853" h="290212">
              <a:moveTo>
                <a:pt x="0" y="0"/>
              </a:moveTo>
              <a:lnTo>
                <a:pt x="870483" y="0"/>
              </a:lnTo>
              <a:lnTo>
                <a:pt x="918853" y="48370"/>
              </a:lnTo>
              <a:lnTo>
                <a:pt x="918853" y="290212"/>
              </a:lnTo>
              <a:lnTo>
                <a:pt x="918853" y="290212"/>
              </a:lnTo>
              <a:lnTo>
                <a:pt x="48370" y="290212"/>
              </a:lnTo>
              <a:lnTo>
                <a:pt x="0" y="24184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Executor: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370080</xdr:colOff>
      <xdr:row>22</xdr:row>
      <xdr:rowOff>10800</xdr:rowOff>
    </xdr:from>
    <xdr:to>
      <xdr:col>3</xdr:col>
      <xdr:colOff>7920</xdr:colOff>
      <xdr:row>23</xdr:row>
      <xdr:rowOff>123120</xdr:rowOff>
    </xdr:to>
    <xdr:sp macro="" textlink="">
      <xdr:nvSpPr>
        <xdr:cNvPr id="595" name="CustomShape 1">
          <a:extLst>
            <a:ext uri="{FF2B5EF4-FFF2-40B4-BE49-F238E27FC236}">
              <a16:creationId xmlns:a16="http://schemas.microsoft.com/office/drawing/2014/main" id="{00000000-0008-0000-1700-000053020000}"/>
            </a:ext>
          </a:extLst>
        </xdr:cNvPr>
        <xdr:cNvSpPr/>
      </xdr:nvSpPr>
      <xdr:spPr>
        <a:xfrm>
          <a:off x="560880" y="3957120"/>
          <a:ext cx="928440" cy="302760"/>
        </a:xfrm>
        <a:custGeom>
          <a:avLst/>
          <a:gdLst/>
          <a:ahLst/>
          <a:cxnLst/>
          <a:rect l="l" t="t" r="r" b="b"/>
          <a:pathLst>
            <a:path w="1143000" h="279957">
              <a:moveTo>
                <a:pt x="0" y="0"/>
              </a:moveTo>
              <a:lnTo>
                <a:pt x="1096340" y="0"/>
              </a:lnTo>
              <a:lnTo>
                <a:pt x="1143000" y="46660"/>
              </a:lnTo>
              <a:lnTo>
                <a:pt x="1143000" y="279957"/>
              </a:lnTo>
              <a:lnTo>
                <a:pt x="1143000" y="279957"/>
              </a:lnTo>
              <a:lnTo>
                <a:pt x="46660" y="279957"/>
              </a:lnTo>
              <a:lnTo>
                <a:pt x="0" y="23329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Convênio Nº: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87480</xdr:colOff>
      <xdr:row>22</xdr:row>
      <xdr:rowOff>63360</xdr:rowOff>
    </xdr:from>
    <xdr:to>
      <xdr:col>9</xdr:col>
      <xdr:colOff>259920</xdr:colOff>
      <xdr:row>24</xdr:row>
      <xdr:rowOff>277920</xdr:rowOff>
    </xdr:to>
    <xdr:sp macro="" textlink="">
      <xdr:nvSpPr>
        <xdr:cNvPr id="596" name="CustomShape 1">
          <a:extLst>
            <a:ext uri="{FF2B5EF4-FFF2-40B4-BE49-F238E27FC236}">
              <a16:creationId xmlns:a16="http://schemas.microsoft.com/office/drawing/2014/main" id="{00000000-0008-0000-1700-000054020000}"/>
            </a:ext>
          </a:extLst>
        </xdr:cNvPr>
        <xdr:cNvSpPr/>
      </xdr:nvSpPr>
      <xdr:spPr>
        <a:xfrm>
          <a:off x="1568880" y="4009680"/>
          <a:ext cx="4043160" cy="531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número original do convênio ou do Termo de Adesão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374400</xdr:colOff>
      <xdr:row>24</xdr:row>
      <xdr:rowOff>331560</xdr:rowOff>
    </xdr:from>
    <xdr:to>
      <xdr:col>3</xdr:col>
      <xdr:colOff>5760</xdr:colOff>
      <xdr:row>25</xdr:row>
      <xdr:rowOff>106920</xdr:rowOff>
    </xdr:to>
    <xdr:sp macro="" textlink="">
      <xdr:nvSpPr>
        <xdr:cNvPr id="597" name="CustomShape 1">
          <a:extLst>
            <a:ext uri="{FF2B5EF4-FFF2-40B4-BE49-F238E27FC236}">
              <a16:creationId xmlns:a16="http://schemas.microsoft.com/office/drawing/2014/main" id="{00000000-0008-0000-1700-000055020000}"/>
            </a:ext>
          </a:extLst>
        </xdr:cNvPr>
        <xdr:cNvSpPr/>
      </xdr:nvSpPr>
      <xdr:spPr>
        <a:xfrm>
          <a:off x="565200" y="4594680"/>
          <a:ext cx="921960" cy="311400"/>
        </a:xfrm>
        <a:custGeom>
          <a:avLst/>
          <a:gdLst/>
          <a:ahLst/>
          <a:cxnLst/>
          <a:rect l="l" t="t" r="r" b="b"/>
          <a:pathLst>
            <a:path w="810013" h="289722">
              <a:moveTo>
                <a:pt x="0" y="0"/>
              </a:moveTo>
              <a:lnTo>
                <a:pt x="761725" y="0"/>
              </a:lnTo>
              <a:lnTo>
                <a:pt x="810013" y="48288"/>
              </a:lnTo>
              <a:lnTo>
                <a:pt x="810013" y="289722"/>
              </a:lnTo>
              <a:lnTo>
                <a:pt x="810013" y="289722"/>
              </a:lnTo>
              <a:lnTo>
                <a:pt x="48288" y="289722"/>
              </a:lnTo>
              <a:lnTo>
                <a:pt x="0" y="241434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Período: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49680</xdr:colOff>
      <xdr:row>24</xdr:row>
      <xdr:rowOff>311040</xdr:rowOff>
    </xdr:from>
    <xdr:to>
      <xdr:col>9</xdr:col>
      <xdr:colOff>453240</xdr:colOff>
      <xdr:row>25</xdr:row>
      <xdr:rowOff>295200</xdr:rowOff>
    </xdr:to>
    <xdr:sp macro="" textlink="">
      <xdr:nvSpPr>
        <xdr:cNvPr id="598" name="CustomShape 1">
          <a:extLst>
            <a:ext uri="{FF2B5EF4-FFF2-40B4-BE49-F238E27FC236}">
              <a16:creationId xmlns:a16="http://schemas.microsoft.com/office/drawing/2014/main" id="{00000000-0008-0000-1700-000056020000}"/>
            </a:ext>
          </a:extLst>
        </xdr:cNvPr>
        <xdr:cNvSpPr/>
      </xdr:nvSpPr>
      <xdr:spPr>
        <a:xfrm>
          <a:off x="1531080" y="4574160"/>
          <a:ext cx="4274280" cy="5202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Indicar o período (datas) a que se refere o Relatório da Execução Físico-Financeira.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555120</xdr:colOff>
      <xdr:row>15</xdr:row>
      <xdr:rowOff>0</xdr:rowOff>
    </xdr:from>
    <xdr:to>
      <xdr:col>7</xdr:col>
      <xdr:colOff>234000</xdr:colOff>
      <xdr:row>17</xdr:row>
      <xdr:rowOff>67320</xdr:rowOff>
    </xdr:to>
    <xdr:sp macro="" textlink="">
      <xdr:nvSpPr>
        <xdr:cNvPr id="599" name="CustomShape 1">
          <a:extLst>
            <a:ext uri="{FF2B5EF4-FFF2-40B4-BE49-F238E27FC236}">
              <a16:creationId xmlns:a16="http://schemas.microsoft.com/office/drawing/2014/main" id="{00000000-0008-0000-1700-000057020000}"/>
            </a:ext>
          </a:extLst>
        </xdr:cNvPr>
        <xdr:cNvSpPr/>
      </xdr:nvSpPr>
      <xdr:spPr>
        <a:xfrm>
          <a:off x="2036520" y="2857320"/>
          <a:ext cx="2259360" cy="396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Executor</a:t>
          </a:r>
          <a:endParaRPr lang="pt-BR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160200</xdr:colOff>
      <xdr:row>41</xdr:row>
      <xdr:rowOff>105840</xdr:rowOff>
    </xdr:from>
    <xdr:to>
      <xdr:col>10</xdr:col>
      <xdr:colOff>3410</xdr:colOff>
      <xdr:row>58</xdr:row>
      <xdr:rowOff>3240</xdr:rowOff>
    </xdr:to>
    <xdr:sp macro="" textlink="">
      <xdr:nvSpPr>
        <xdr:cNvPr id="600" name="CustomShape 1">
          <a:extLst>
            <a:ext uri="{FF2B5EF4-FFF2-40B4-BE49-F238E27FC236}">
              <a16:creationId xmlns:a16="http://schemas.microsoft.com/office/drawing/2014/main" id="{00000000-0008-0000-1700-000058020000}"/>
            </a:ext>
          </a:extLst>
        </xdr:cNvPr>
        <xdr:cNvSpPr/>
      </xdr:nvSpPr>
      <xdr:spPr>
        <a:xfrm>
          <a:off x="351000" y="8563320"/>
          <a:ext cx="5645880" cy="3007440"/>
        </a:xfrm>
        <a:custGeom>
          <a:avLst/>
          <a:gdLst/>
          <a:ahLst/>
          <a:cxnLst/>
          <a:rect l="l" t="t" r="r" b="b"/>
          <a:pathLst>
            <a:path w="15527" h="8781">
              <a:moveTo>
                <a:pt x="1463" y="0"/>
              </a:moveTo>
              <a:lnTo>
                <a:pt x="1463" y="0"/>
              </a:lnTo>
              <a:cubicBezTo>
                <a:pt x="1206" y="0"/>
                <a:pt x="954" y="68"/>
                <a:pt x="732" y="196"/>
              </a:cubicBezTo>
              <a:cubicBezTo>
                <a:pt x="509" y="324"/>
                <a:pt x="324" y="509"/>
                <a:pt x="196" y="732"/>
              </a:cubicBezTo>
              <a:cubicBezTo>
                <a:pt x="68" y="954"/>
                <a:pt x="0" y="1206"/>
                <a:pt x="0" y="1463"/>
              </a:cubicBezTo>
              <a:lnTo>
                <a:pt x="0" y="7316"/>
              </a:lnTo>
              <a:lnTo>
                <a:pt x="0" y="7317"/>
              </a:lnTo>
              <a:cubicBezTo>
                <a:pt x="0" y="7574"/>
                <a:pt x="68" y="7826"/>
                <a:pt x="196" y="8048"/>
              </a:cubicBezTo>
              <a:cubicBezTo>
                <a:pt x="324" y="8271"/>
                <a:pt x="509" y="8456"/>
                <a:pt x="732" y="8584"/>
              </a:cubicBezTo>
              <a:cubicBezTo>
                <a:pt x="954" y="8712"/>
                <a:pt x="1206" y="8780"/>
                <a:pt x="1463" y="8780"/>
              </a:cubicBezTo>
              <a:lnTo>
                <a:pt x="14062" y="8780"/>
              </a:lnTo>
              <a:lnTo>
                <a:pt x="14063" y="8780"/>
              </a:lnTo>
              <a:cubicBezTo>
                <a:pt x="14320" y="8780"/>
                <a:pt x="14572" y="8712"/>
                <a:pt x="14794" y="8584"/>
              </a:cubicBezTo>
              <a:cubicBezTo>
                <a:pt x="15017" y="8456"/>
                <a:pt x="15202" y="8271"/>
                <a:pt x="15330" y="8048"/>
              </a:cubicBezTo>
              <a:cubicBezTo>
                <a:pt x="15458" y="7826"/>
                <a:pt x="15526" y="7574"/>
                <a:pt x="15526" y="7317"/>
              </a:cubicBezTo>
              <a:lnTo>
                <a:pt x="15526" y="1463"/>
              </a:lnTo>
              <a:lnTo>
                <a:pt x="15526" y="1463"/>
              </a:lnTo>
              <a:lnTo>
                <a:pt x="15526" y="1463"/>
              </a:lnTo>
              <a:cubicBezTo>
                <a:pt x="15526" y="1206"/>
                <a:pt x="15458" y="954"/>
                <a:pt x="15330" y="732"/>
              </a:cubicBezTo>
              <a:cubicBezTo>
                <a:pt x="15202" y="509"/>
                <a:pt x="15017" y="324"/>
                <a:pt x="14794" y="196"/>
              </a:cubicBezTo>
              <a:cubicBezTo>
                <a:pt x="14572" y="68"/>
                <a:pt x="14320" y="0"/>
                <a:pt x="14063" y="0"/>
              </a:cubicBezTo>
              <a:lnTo>
                <a:pt x="1463" y="0"/>
              </a:lnTo>
            </a:path>
          </a:pathLst>
        </a:custGeom>
        <a:solidFill>
          <a:srgbClr val="000000">
            <a:alpha val="40000"/>
          </a:srgbClr>
        </a:solidFill>
        <a:ln w="3240">
          <a:solidFill>
            <a:srgbClr val="C0C0C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425160</xdr:colOff>
      <xdr:row>48</xdr:row>
      <xdr:rowOff>143580</xdr:rowOff>
    </xdr:from>
    <xdr:to>
      <xdr:col>9</xdr:col>
      <xdr:colOff>322560</xdr:colOff>
      <xdr:row>52</xdr:row>
      <xdr:rowOff>42420</xdr:rowOff>
    </xdr:to>
    <xdr:sp macro="" textlink="">
      <xdr:nvSpPr>
        <xdr:cNvPr id="601" name="CustomShape 1">
          <a:extLst>
            <a:ext uri="{FF2B5EF4-FFF2-40B4-BE49-F238E27FC236}">
              <a16:creationId xmlns:a16="http://schemas.microsoft.com/office/drawing/2014/main" id="{00000000-0008-0000-1700-000059020000}"/>
            </a:ext>
          </a:extLst>
        </xdr:cNvPr>
        <xdr:cNvSpPr/>
      </xdr:nvSpPr>
      <xdr:spPr>
        <a:xfrm>
          <a:off x="615960" y="9832320"/>
          <a:ext cx="5058720" cy="66060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424800</xdr:colOff>
      <xdr:row>44</xdr:row>
      <xdr:rowOff>62940</xdr:rowOff>
    </xdr:from>
    <xdr:to>
      <xdr:col>9</xdr:col>
      <xdr:colOff>332280</xdr:colOff>
      <xdr:row>48</xdr:row>
      <xdr:rowOff>39180</xdr:rowOff>
    </xdr:to>
    <xdr:sp macro="" textlink="">
      <xdr:nvSpPr>
        <xdr:cNvPr id="602" name="CustomShape 1">
          <a:extLst>
            <a:ext uri="{FF2B5EF4-FFF2-40B4-BE49-F238E27FC236}">
              <a16:creationId xmlns:a16="http://schemas.microsoft.com/office/drawing/2014/main" id="{00000000-0008-0000-1700-00005A020000}"/>
            </a:ext>
          </a:extLst>
        </xdr:cNvPr>
        <xdr:cNvSpPr/>
      </xdr:nvSpPr>
      <xdr:spPr>
        <a:xfrm>
          <a:off x="615600" y="9053640"/>
          <a:ext cx="5068800" cy="67428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442080</xdr:colOff>
      <xdr:row>45</xdr:row>
      <xdr:rowOff>154440</xdr:rowOff>
    </xdr:from>
    <xdr:to>
      <xdr:col>4</xdr:col>
      <xdr:colOff>307800</xdr:colOff>
      <xdr:row>47</xdr:row>
      <xdr:rowOff>8640</xdr:rowOff>
    </xdr:to>
    <xdr:sp macro="" textlink="">
      <xdr:nvSpPr>
        <xdr:cNvPr id="603" name="CustomShape 1">
          <a:extLst>
            <a:ext uri="{FF2B5EF4-FFF2-40B4-BE49-F238E27FC236}">
              <a16:creationId xmlns:a16="http://schemas.microsoft.com/office/drawing/2014/main" id="{00000000-0008-0000-1700-00005B020000}"/>
            </a:ext>
          </a:extLst>
        </xdr:cNvPr>
        <xdr:cNvSpPr/>
      </xdr:nvSpPr>
      <xdr:spPr>
        <a:xfrm>
          <a:off x="632880" y="9309600"/>
          <a:ext cx="1801440" cy="235440"/>
        </a:xfrm>
        <a:custGeom>
          <a:avLst/>
          <a:gdLst/>
          <a:ahLst/>
          <a:cxnLst/>
          <a:rect l="l" t="t" r="r" b="b"/>
          <a:pathLst>
            <a:path w="2022473" h="250533">
              <a:moveTo>
                <a:pt x="0" y="0"/>
              </a:moveTo>
              <a:lnTo>
                <a:pt x="1980717" y="0"/>
              </a:lnTo>
              <a:lnTo>
                <a:pt x="2022473" y="41756"/>
              </a:lnTo>
              <a:lnTo>
                <a:pt x="2022473" y="250533"/>
              </a:lnTo>
              <a:lnTo>
                <a:pt x="2022473" y="250533"/>
              </a:lnTo>
              <a:lnTo>
                <a:pt x="41756" y="250533"/>
              </a:lnTo>
              <a:lnTo>
                <a:pt x="0" y="208777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Responsável pela Execução: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365400</xdr:colOff>
      <xdr:row>45</xdr:row>
      <xdr:rowOff>45360</xdr:rowOff>
    </xdr:from>
    <xdr:to>
      <xdr:col>9</xdr:col>
      <xdr:colOff>235080</xdr:colOff>
      <xdr:row>48</xdr:row>
      <xdr:rowOff>99360</xdr:rowOff>
    </xdr:to>
    <xdr:sp macro="" textlink="">
      <xdr:nvSpPr>
        <xdr:cNvPr id="604" name="CustomShape 1">
          <a:extLst>
            <a:ext uri="{FF2B5EF4-FFF2-40B4-BE49-F238E27FC236}">
              <a16:creationId xmlns:a16="http://schemas.microsoft.com/office/drawing/2014/main" id="{00000000-0008-0000-1700-00005C020000}"/>
            </a:ext>
          </a:extLst>
        </xdr:cNvPr>
        <xdr:cNvSpPr/>
      </xdr:nvSpPr>
      <xdr:spPr>
        <a:xfrm>
          <a:off x="2491920" y="9200520"/>
          <a:ext cx="3095280" cy="62568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 Telefone e e-mail do responsável pela execução do Convênio.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451800</xdr:colOff>
      <xdr:row>49</xdr:row>
      <xdr:rowOff>121680</xdr:rowOff>
    </xdr:from>
    <xdr:to>
      <xdr:col>4</xdr:col>
      <xdr:colOff>295560</xdr:colOff>
      <xdr:row>51</xdr:row>
      <xdr:rowOff>24120</xdr:rowOff>
    </xdr:to>
    <xdr:sp macro="" textlink="">
      <xdr:nvSpPr>
        <xdr:cNvPr id="605" name="CustomShape 1">
          <a:extLst>
            <a:ext uri="{FF2B5EF4-FFF2-40B4-BE49-F238E27FC236}">
              <a16:creationId xmlns:a16="http://schemas.microsoft.com/office/drawing/2014/main" id="{00000000-0008-0000-1700-00005D020000}"/>
            </a:ext>
          </a:extLst>
        </xdr:cNvPr>
        <xdr:cNvSpPr/>
      </xdr:nvSpPr>
      <xdr:spPr>
        <a:xfrm>
          <a:off x="642600" y="10038960"/>
          <a:ext cx="1779480" cy="283320"/>
        </a:xfrm>
        <a:custGeom>
          <a:avLst/>
          <a:gdLst/>
          <a:ahLst/>
          <a:cxnLst/>
          <a:rect l="l" t="t" r="r" b="b"/>
          <a:pathLst>
            <a:path w="1519717" h="301851">
              <a:moveTo>
                <a:pt x="0" y="0"/>
              </a:moveTo>
              <a:lnTo>
                <a:pt x="1469407" y="0"/>
              </a:lnTo>
              <a:lnTo>
                <a:pt x="1519717" y="50310"/>
              </a:lnTo>
              <a:lnTo>
                <a:pt x="1519717" y="301851"/>
              </a:lnTo>
              <a:lnTo>
                <a:pt x="1519717" y="301851"/>
              </a:lnTo>
              <a:lnTo>
                <a:pt x="50310" y="301851"/>
              </a:lnTo>
              <a:lnTo>
                <a:pt x="0" y="251541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Unidade Executor: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339480</xdr:colOff>
      <xdr:row>49</xdr:row>
      <xdr:rowOff>4320</xdr:rowOff>
    </xdr:from>
    <xdr:to>
      <xdr:col>9</xdr:col>
      <xdr:colOff>570960</xdr:colOff>
      <xdr:row>52</xdr:row>
      <xdr:rowOff>58320</xdr:rowOff>
    </xdr:to>
    <xdr:sp macro="" textlink="">
      <xdr:nvSpPr>
        <xdr:cNvPr id="606" name="CustomShape 1">
          <a:extLst>
            <a:ext uri="{FF2B5EF4-FFF2-40B4-BE49-F238E27FC236}">
              <a16:creationId xmlns:a16="http://schemas.microsoft.com/office/drawing/2014/main" id="{00000000-0008-0000-1700-00005E020000}"/>
            </a:ext>
          </a:extLst>
        </xdr:cNvPr>
        <xdr:cNvSpPr/>
      </xdr:nvSpPr>
      <xdr:spPr>
        <a:xfrm>
          <a:off x="2466000" y="9921600"/>
          <a:ext cx="3457080" cy="6253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 responsável pela unidade executora.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434160</xdr:colOff>
      <xdr:row>52</xdr:row>
      <xdr:rowOff>129180</xdr:rowOff>
    </xdr:from>
    <xdr:to>
      <xdr:col>9</xdr:col>
      <xdr:colOff>333720</xdr:colOff>
      <xdr:row>56</xdr:row>
      <xdr:rowOff>34440</xdr:rowOff>
    </xdr:to>
    <xdr:sp macro="" textlink="">
      <xdr:nvSpPr>
        <xdr:cNvPr id="607" name="CustomShape 1">
          <a:extLst>
            <a:ext uri="{FF2B5EF4-FFF2-40B4-BE49-F238E27FC236}">
              <a16:creationId xmlns:a16="http://schemas.microsoft.com/office/drawing/2014/main" id="{00000000-0008-0000-1700-00005F020000}"/>
            </a:ext>
          </a:extLst>
        </xdr:cNvPr>
        <xdr:cNvSpPr/>
      </xdr:nvSpPr>
      <xdr:spPr>
        <a:xfrm>
          <a:off x="624960" y="10579680"/>
          <a:ext cx="5060880" cy="667440"/>
        </a:xfrm>
        <a:prstGeom prst="rect">
          <a:avLst/>
        </a:prstGeom>
        <a:solidFill>
          <a:srgbClr val="FFFFFF"/>
        </a:solidFill>
        <a:ln>
          <a:solidFill>
            <a:srgbClr val="3465A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460440</xdr:colOff>
      <xdr:row>53</xdr:row>
      <xdr:rowOff>101880</xdr:rowOff>
    </xdr:from>
    <xdr:to>
      <xdr:col>4</xdr:col>
      <xdr:colOff>277200</xdr:colOff>
      <xdr:row>54</xdr:row>
      <xdr:rowOff>167760</xdr:rowOff>
    </xdr:to>
    <xdr:sp macro="" textlink="">
      <xdr:nvSpPr>
        <xdr:cNvPr id="608" name="CustomShape 1">
          <a:extLst>
            <a:ext uri="{FF2B5EF4-FFF2-40B4-BE49-F238E27FC236}">
              <a16:creationId xmlns:a16="http://schemas.microsoft.com/office/drawing/2014/main" id="{00000000-0008-0000-1700-000060020000}"/>
            </a:ext>
          </a:extLst>
        </xdr:cNvPr>
        <xdr:cNvSpPr/>
      </xdr:nvSpPr>
      <xdr:spPr>
        <a:xfrm>
          <a:off x="651240" y="10781280"/>
          <a:ext cx="1752480" cy="256320"/>
        </a:xfrm>
        <a:custGeom>
          <a:avLst/>
          <a:gdLst/>
          <a:ahLst/>
          <a:cxnLst/>
          <a:rect l="l" t="t" r="r" b="b"/>
          <a:pathLst>
            <a:path w="1718787" h="268684">
              <a:moveTo>
                <a:pt x="0" y="0"/>
              </a:moveTo>
              <a:lnTo>
                <a:pt x="1674005" y="0"/>
              </a:lnTo>
              <a:lnTo>
                <a:pt x="1718787" y="44782"/>
              </a:lnTo>
              <a:lnTo>
                <a:pt x="1718787" y="268684"/>
              </a:lnTo>
              <a:lnTo>
                <a:pt x="1718787" y="268684"/>
              </a:lnTo>
              <a:lnTo>
                <a:pt x="44782" y="268684"/>
              </a:lnTo>
              <a:lnTo>
                <a:pt x="0" y="223902"/>
              </a:lnTo>
              <a:lnTo>
                <a:pt x="0" y="0"/>
              </a:lnTo>
              <a:close/>
            </a:path>
          </a:pathLst>
        </a:custGeom>
        <a:solidFill>
          <a:srgbClr val="FFC000"/>
        </a:solidFill>
        <a:ln w="9360">
          <a:solidFill>
            <a:srgbClr val="46AAC5"/>
          </a:solidFill>
          <a:miter/>
        </a:ln>
        <a:effectLst>
          <a:outerShdw dist="20160" dir="5400000">
            <a:srgbClr val="000000">
              <a:alpha val="38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Contador Responsável: 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4</xdr:col>
      <xdr:colOff>301320</xdr:colOff>
      <xdr:row>53</xdr:row>
      <xdr:rowOff>19080</xdr:rowOff>
    </xdr:from>
    <xdr:to>
      <xdr:col>10</xdr:col>
      <xdr:colOff>181440</xdr:colOff>
      <xdr:row>57</xdr:row>
      <xdr:rowOff>82080</xdr:rowOff>
    </xdr:to>
    <xdr:sp macro="" textlink="">
      <xdr:nvSpPr>
        <xdr:cNvPr id="609" name="CustomShape 1">
          <a:extLst>
            <a:ext uri="{FF2B5EF4-FFF2-40B4-BE49-F238E27FC236}">
              <a16:creationId xmlns:a16="http://schemas.microsoft.com/office/drawing/2014/main" id="{00000000-0008-0000-1700-000061020000}"/>
            </a:ext>
          </a:extLst>
        </xdr:cNvPr>
        <xdr:cNvSpPr/>
      </xdr:nvSpPr>
      <xdr:spPr>
        <a:xfrm>
          <a:off x="2427840" y="10698480"/>
          <a:ext cx="3750840" cy="8247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Constar o nome completo, data atual, cargo,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Telefone e e-mail do contador ou técnico em Contabilidade devidamente habilitado (CRC).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575640</xdr:colOff>
      <xdr:row>42</xdr:row>
      <xdr:rowOff>29880</xdr:rowOff>
    </xdr:from>
    <xdr:to>
      <xdr:col>8</xdr:col>
      <xdr:colOff>213840</xdr:colOff>
      <xdr:row>43</xdr:row>
      <xdr:rowOff>190080</xdr:rowOff>
    </xdr:to>
    <xdr:sp macro="" textlink="">
      <xdr:nvSpPr>
        <xdr:cNvPr id="610" name="CustomShape 1">
          <a:extLst>
            <a:ext uri="{FF2B5EF4-FFF2-40B4-BE49-F238E27FC236}">
              <a16:creationId xmlns:a16="http://schemas.microsoft.com/office/drawing/2014/main" id="{00000000-0008-0000-1700-000062020000}"/>
            </a:ext>
          </a:extLst>
        </xdr:cNvPr>
        <xdr:cNvSpPr/>
      </xdr:nvSpPr>
      <xdr:spPr>
        <a:xfrm>
          <a:off x="1411920" y="8677800"/>
          <a:ext cx="3508920" cy="350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800" b="1" strike="noStrike" spc="-1">
              <a:solidFill>
                <a:srgbClr val="FFFFFF"/>
              </a:solidFill>
              <a:latin typeface="Arial"/>
            </a:rPr>
            <a:t>Autenticação com Carimbo</a:t>
          </a:r>
          <a:endParaRPr lang="pt-BR" sz="18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270496</xdr:colOff>
      <xdr:row>1</xdr:row>
      <xdr:rowOff>172590</xdr:rowOff>
    </xdr:from>
    <xdr:to>
      <xdr:col>2</xdr:col>
      <xdr:colOff>19050</xdr:colOff>
      <xdr:row>3</xdr:row>
      <xdr:rowOff>171450</xdr:rowOff>
    </xdr:to>
    <xdr:pic>
      <xdr:nvPicPr>
        <xdr:cNvPr id="41" name="il_fi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20117" y="382797"/>
          <a:ext cx="366036" cy="39299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12240</xdr:colOff>
      <xdr:row>45</xdr:row>
      <xdr:rowOff>48240</xdr:rowOff>
    </xdr:from>
    <xdr:to>
      <xdr:col>16</xdr:col>
      <xdr:colOff>1391</xdr:colOff>
      <xdr:row>47</xdr:row>
      <xdr:rowOff>83520</xdr:rowOff>
    </xdr:to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73600" y="8194320"/>
          <a:ext cx="6690600" cy="4165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FFFFFF"/>
              </a:solidFill>
              <a:latin typeface="Calibri"/>
            </a:rPr>
            <a:t> Atesto que responsabilizo-me pelos documentos acima descritos, pela sua guarda, conforme a IN CAGE Nº 06/2016.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306720</xdr:colOff>
      <xdr:row>5</xdr:row>
      <xdr:rowOff>139320</xdr:rowOff>
    </xdr:from>
    <xdr:to>
      <xdr:col>18</xdr:col>
      <xdr:colOff>477360</xdr:colOff>
      <xdr:row>9</xdr:row>
      <xdr:rowOff>45721</xdr:rowOff>
    </xdr:to>
    <xdr:sp macro="" textlink="">
      <xdr:nvSpPr>
        <xdr:cNvPr id="43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7471080" y="1005840"/>
          <a:ext cx="816120" cy="487440"/>
        </a:xfrm>
        <a:custGeom>
          <a:avLst/>
          <a:gdLst/>
          <a:ahLst/>
          <a:cxnLst/>
          <a:rect l="l" t="t" r="r" b="b"/>
          <a:pathLst>
            <a:path w="2264" h="1378">
              <a:moveTo>
                <a:pt x="2263" y="344"/>
              </a:moveTo>
              <a:lnTo>
                <a:pt x="724" y="344"/>
              </a:lnTo>
              <a:lnTo>
                <a:pt x="724" y="0"/>
              </a:lnTo>
              <a:lnTo>
                <a:pt x="0" y="688"/>
              </a:lnTo>
              <a:lnTo>
                <a:pt x="724" y="1377"/>
              </a:lnTo>
              <a:lnTo>
                <a:pt x="724" y="1032"/>
              </a:lnTo>
              <a:lnTo>
                <a:pt x="2263" y="1032"/>
              </a:lnTo>
              <a:lnTo>
                <a:pt x="2263" y="344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65520</xdr:colOff>
      <xdr:row>11</xdr:row>
      <xdr:rowOff>6840</xdr:rowOff>
    </xdr:from>
    <xdr:to>
      <xdr:col>19</xdr:col>
      <xdr:colOff>34920</xdr:colOff>
      <xdr:row>17</xdr:row>
      <xdr:rowOff>87840</xdr:rowOff>
    </xdr:to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7229880" y="1730520"/>
          <a:ext cx="1260000" cy="122400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ANEXO IV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17</xdr:col>
      <xdr:colOff>397440</xdr:colOff>
      <xdr:row>15</xdr:row>
      <xdr:rowOff>65520</xdr:rowOff>
    </xdr:from>
    <xdr:to>
      <xdr:col>18</xdr:col>
      <xdr:colOff>407520</xdr:colOff>
      <xdr:row>16</xdr:row>
      <xdr:rowOff>187560</xdr:rowOff>
    </xdr:to>
    <xdr:sp macro="" textlink="">
      <xdr:nvSpPr>
        <xdr:cNvPr id="45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7561800" y="2551320"/>
          <a:ext cx="655560" cy="312480"/>
        </a:xfrm>
        <a:custGeom>
          <a:avLst/>
          <a:gdLst/>
          <a:ahLst/>
          <a:cxnLst/>
          <a:rect l="l" t="t" r="r" b="b"/>
          <a:pathLst>
            <a:path w="1818" h="899">
              <a:moveTo>
                <a:pt x="149" y="0"/>
              </a:moveTo>
              <a:lnTo>
                <a:pt x="150" y="0"/>
              </a:lnTo>
              <a:cubicBezTo>
                <a:pt x="123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3"/>
                <a:pt x="0" y="150"/>
              </a:cubicBezTo>
              <a:lnTo>
                <a:pt x="0" y="748"/>
              </a:lnTo>
              <a:lnTo>
                <a:pt x="0" y="748"/>
              </a:lnTo>
              <a:cubicBezTo>
                <a:pt x="0" y="775"/>
                <a:pt x="7" y="800"/>
                <a:pt x="20" y="823"/>
              </a:cubicBezTo>
              <a:cubicBezTo>
                <a:pt x="33" y="846"/>
                <a:pt x="52" y="865"/>
                <a:pt x="75" y="878"/>
              </a:cubicBezTo>
              <a:cubicBezTo>
                <a:pt x="98" y="891"/>
                <a:pt x="123" y="898"/>
                <a:pt x="150" y="898"/>
              </a:cubicBezTo>
              <a:lnTo>
                <a:pt x="1667" y="898"/>
              </a:lnTo>
              <a:lnTo>
                <a:pt x="1667" y="898"/>
              </a:lnTo>
              <a:cubicBezTo>
                <a:pt x="1694" y="898"/>
                <a:pt x="1719" y="891"/>
                <a:pt x="1742" y="878"/>
              </a:cubicBezTo>
              <a:cubicBezTo>
                <a:pt x="1765" y="865"/>
                <a:pt x="1784" y="846"/>
                <a:pt x="1797" y="823"/>
              </a:cubicBezTo>
              <a:cubicBezTo>
                <a:pt x="1810" y="800"/>
                <a:pt x="1817" y="775"/>
                <a:pt x="1817" y="748"/>
              </a:cubicBezTo>
              <a:lnTo>
                <a:pt x="1817" y="149"/>
              </a:lnTo>
              <a:lnTo>
                <a:pt x="1817" y="150"/>
              </a:lnTo>
              <a:lnTo>
                <a:pt x="1817" y="150"/>
              </a:lnTo>
              <a:cubicBezTo>
                <a:pt x="1817" y="123"/>
                <a:pt x="1810" y="98"/>
                <a:pt x="1797" y="75"/>
              </a:cubicBezTo>
              <a:cubicBezTo>
                <a:pt x="1784" y="52"/>
                <a:pt x="1765" y="33"/>
                <a:pt x="1742" y="20"/>
              </a:cubicBezTo>
              <a:cubicBezTo>
                <a:pt x="1719" y="7"/>
                <a:pt x="1694" y="0"/>
                <a:pt x="1667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301141</xdr:colOff>
      <xdr:row>0</xdr:row>
      <xdr:rowOff>190500</xdr:rowOff>
    </xdr:from>
    <xdr:to>
      <xdr:col>1</xdr:col>
      <xdr:colOff>608772</xdr:colOff>
      <xdr:row>2</xdr:row>
      <xdr:rowOff>131950</xdr:rowOff>
    </xdr:to>
    <xdr:pic>
      <xdr:nvPicPr>
        <xdr:cNvPr id="46" name="il_fi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83967" y="190500"/>
          <a:ext cx="307631" cy="3390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214560</xdr:colOff>
      <xdr:row>8</xdr:row>
      <xdr:rowOff>8280</xdr:rowOff>
    </xdr:from>
    <xdr:to>
      <xdr:col>17</xdr:col>
      <xdr:colOff>325080</xdr:colOff>
      <xdr:row>10</xdr:row>
      <xdr:rowOff>143640</xdr:rowOff>
    </xdr:to>
    <xdr:sp macro="" textlink="">
      <xdr:nvSpPr>
        <xdr:cNvPr id="47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7017840" y="1227240"/>
          <a:ext cx="755640" cy="411480"/>
        </a:xfrm>
        <a:custGeom>
          <a:avLst/>
          <a:gdLst/>
          <a:ahLst/>
          <a:cxnLst/>
          <a:rect l="l" t="t" r="r" b="b"/>
          <a:pathLst>
            <a:path w="2097" h="1191">
              <a:moveTo>
                <a:pt x="2096" y="297"/>
              </a:moveTo>
              <a:lnTo>
                <a:pt x="624" y="297"/>
              </a:lnTo>
              <a:lnTo>
                <a:pt x="624" y="0"/>
              </a:lnTo>
              <a:lnTo>
                <a:pt x="0" y="595"/>
              </a:lnTo>
              <a:lnTo>
                <a:pt x="624" y="1190"/>
              </a:lnTo>
              <a:lnTo>
                <a:pt x="624" y="892"/>
              </a:lnTo>
              <a:lnTo>
                <a:pt x="2096" y="892"/>
              </a:lnTo>
              <a:lnTo>
                <a:pt x="2096" y="297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16</xdr:col>
      <xdr:colOff>63000</xdr:colOff>
      <xdr:row>12</xdr:row>
      <xdr:rowOff>2880</xdr:rowOff>
    </xdr:from>
    <xdr:to>
      <xdr:col>17</xdr:col>
      <xdr:colOff>505440</xdr:colOff>
      <xdr:row>17</xdr:row>
      <xdr:rowOff>113040</xdr:rowOff>
    </xdr:to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6866280" y="1888560"/>
          <a:ext cx="1087560" cy="106272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16</xdr:col>
      <xdr:colOff>284040</xdr:colOff>
      <xdr:row>15</xdr:row>
      <xdr:rowOff>40680</xdr:rowOff>
    </xdr:from>
    <xdr:to>
      <xdr:col>17</xdr:col>
      <xdr:colOff>295200</xdr:colOff>
      <xdr:row>16</xdr:row>
      <xdr:rowOff>154080</xdr:rowOff>
    </xdr:to>
    <xdr:sp macro="" textlink="">
      <xdr:nvSpPr>
        <xdr:cNvPr id="49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7087320" y="2498040"/>
          <a:ext cx="656280" cy="303840"/>
        </a:xfrm>
        <a:custGeom>
          <a:avLst/>
          <a:gdLst/>
          <a:ahLst/>
          <a:cxnLst/>
          <a:rect l="l" t="t" r="r" b="b"/>
          <a:pathLst>
            <a:path w="1821" h="875">
              <a:moveTo>
                <a:pt x="145" y="0"/>
              </a:moveTo>
              <a:lnTo>
                <a:pt x="146" y="0"/>
              </a:lnTo>
              <a:cubicBezTo>
                <a:pt x="120" y="0"/>
                <a:pt x="95" y="7"/>
                <a:pt x="73" y="20"/>
              </a:cubicBezTo>
              <a:cubicBezTo>
                <a:pt x="51" y="32"/>
                <a:pt x="32" y="51"/>
                <a:pt x="20" y="73"/>
              </a:cubicBezTo>
              <a:cubicBezTo>
                <a:pt x="7" y="95"/>
                <a:pt x="0" y="120"/>
                <a:pt x="0" y="146"/>
              </a:cubicBezTo>
              <a:lnTo>
                <a:pt x="0" y="728"/>
              </a:lnTo>
              <a:lnTo>
                <a:pt x="0" y="728"/>
              </a:lnTo>
              <a:cubicBezTo>
                <a:pt x="0" y="754"/>
                <a:pt x="7" y="779"/>
                <a:pt x="20" y="801"/>
              </a:cubicBezTo>
              <a:cubicBezTo>
                <a:pt x="32" y="823"/>
                <a:pt x="51" y="842"/>
                <a:pt x="73" y="854"/>
              </a:cubicBezTo>
              <a:cubicBezTo>
                <a:pt x="95" y="867"/>
                <a:pt x="120" y="874"/>
                <a:pt x="146" y="874"/>
              </a:cubicBezTo>
              <a:lnTo>
                <a:pt x="1674" y="874"/>
              </a:lnTo>
              <a:lnTo>
                <a:pt x="1674" y="874"/>
              </a:lnTo>
              <a:cubicBezTo>
                <a:pt x="1700" y="874"/>
                <a:pt x="1725" y="867"/>
                <a:pt x="1747" y="854"/>
              </a:cubicBezTo>
              <a:cubicBezTo>
                <a:pt x="1769" y="842"/>
                <a:pt x="1788" y="823"/>
                <a:pt x="1800" y="801"/>
              </a:cubicBezTo>
              <a:cubicBezTo>
                <a:pt x="1813" y="779"/>
                <a:pt x="1820" y="754"/>
                <a:pt x="1820" y="728"/>
              </a:cubicBezTo>
              <a:lnTo>
                <a:pt x="1820" y="145"/>
              </a:lnTo>
              <a:lnTo>
                <a:pt x="1820" y="146"/>
              </a:lnTo>
              <a:lnTo>
                <a:pt x="1820" y="146"/>
              </a:lnTo>
              <a:cubicBezTo>
                <a:pt x="1820" y="120"/>
                <a:pt x="1813" y="95"/>
                <a:pt x="1800" y="73"/>
              </a:cubicBezTo>
              <a:cubicBezTo>
                <a:pt x="1788" y="51"/>
                <a:pt x="1769" y="32"/>
                <a:pt x="1747" y="20"/>
              </a:cubicBezTo>
              <a:cubicBezTo>
                <a:pt x="1725" y="7"/>
                <a:pt x="1700" y="0"/>
                <a:pt x="1674" y="0"/>
              </a:cubicBezTo>
              <a:lnTo>
                <a:pt x="145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270496</xdr:colOff>
      <xdr:row>0</xdr:row>
      <xdr:rowOff>172590</xdr:rowOff>
    </xdr:from>
    <xdr:to>
      <xdr:col>1</xdr:col>
      <xdr:colOff>638175</xdr:colOff>
      <xdr:row>2</xdr:row>
      <xdr:rowOff>171450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AECB8C21-4E8F-4D97-A568-8BA88085121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353322" y="172590"/>
          <a:ext cx="367679" cy="39642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361800</xdr:colOff>
      <xdr:row>1</xdr:row>
      <xdr:rowOff>43560</xdr:rowOff>
    </xdr:from>
    <xdr:to>
      <xdr:col>1</xdr:col>
      <xdr:colOff>804600</xdr:colOff>
      <xdr:row>3</xdr:row>
      <xdr:rowOff>184680</xdr:rowOff>
    </xdr:to>
    <xdr:pic>
      <xdr:nvPicPr>
        <xdr:cNvPr id="50" name="il_fi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2560" y="100440"/>
          <a:ext cx="442800" cy="541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392040</xdr:colOff>
      <xdr:row>3</xdr:row>
      <xdr:rowOff>152280</xdr:rowOff>
    </xdr:from>
    <xdr:to>
      <xdr:col>16</xdr:col>
      <xdr:colOff>502920</xdr:colOff>
      <xdr:row>6</xdr:row>
      <xdr:rowOff>3240</xdr:rowOff>
    </xdr:to>
    <xdr:sp macro="" textlink="">
      <xdr:nvSpPr>
        <xdr:cNvPr id="51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10409760" y="609480"/>
          <a:ext cx="756000" cy="441360"/>
        </a:xfrm>
        <a:custGeom>
          <a:avLst/>
          <a:gdLst/>
          <a:ahLst/>
          <a:cxnLst/>
          <a:rect l="l" t="t" r="r" b="b"/>
          <a:pathLst>
            <a:path w="2098" h="1273">
              <a:moveTo>
                <a:pt x="2097" y="318"/>
              </a:moveTo>
              <a:lnTo>
                <a:pt x="688" y="318"/>
              </a:lnTo>
              <a:lnTo>
                <a:pt x="688" y="0"/>
              </a:lnTo>
              <a:lnTo>
                <a:pt x="0" y="636"/>
              </a:lnTo>
              <a:lnTo>
                <a:pt x="688" y="1272"/>
              </a:lnTo>
              <a:lnTo>
                <a:pt x="688" y="954"/>
              </a:lnTo>
              <a:lnTo>
                <a:pt x="2097" y="954"/>
              </a:lnTo>
              <a:lnTo>
                <a:pt x="2097" y="318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251280</xdr:colOff>
      <xdr:row>6</xdr:row>
      <xdr:rowOff>198799</xdr:rowOff>
    </xdr:from>
    <xdr:to>
      <xdr:col>16</xdr:col>
      <xdr:colOff>704160</xdr:colOff>
      <xdr:row>12</xdr:row>
      <xdr:rowOff>112301</xdr:rowOff>
    </xdr:to>
    <xdr:sp macro="" textlink="">
      <xdr:nvSpPr>
        <xdr:cNvPr id="52" name="CustomShape 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9724325" y="1246549"/>
          <a:ext cx="1059017" cy="1099797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462600</xdr:colOff>
      <xdr:row>10</xdr:row>
      <xdr:rowOff>47880</xdr:rowOff>
    </xdr:from>
    <xdr:to>
      <xdr:col>16</xdr:col>
      <xdr:colOff>473400</xdr:colOff>
      <xdr:row>11</xdr:row>
      <xdr:rowOff>169920</xdr:rowOff>
    </xdr:to>
    <xdr:sp macro="" textlink="">
      <xdr:nvSpPr>
        <xdr:cNvPr id="53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10480320" y="1895400"/>
          <a:ext cx="655920" cy="312840"/>
        </a:xfrm>
        <a:custGeom>
          <a:avLst/>
          <a:gdLst/>
          <a:ahLst/>
          <a:cxnLst/>
          <a:rect l="l" t="t" r="r" b="b"/>
          <a:pathLst>
            <a:path w="1820" h="899">
              <a:moveTo>
                <a:pt x="149" y="0"/>
              </a:moveTo>
              <a:lnTo>
                <a:pt x="150" y="0"/>
              </a:lnTo>
              <a:cubicBezTo>
                <a:pt x="123" y="0"/>
                <a:pt x="98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8"/>
                <a:pt x="0" y="123"/>
                <a:pt x="0" y="150"/>
              </a:cubicBezTo>
              <a:lnTo>
                <a:pt x="0" y="748"/>
              </a:lnTo>
              <a:lnTo>
                <a:pt x="0" y="748"/>
              </a:lnTo>
              <a:cubicBezTo>
                <a:pt x="0" y="775"/>
                <a:pt x="7" y="800"/>
                <a:pt x="20" y="823"/>
              </a:cubicBezTo>
              <a:cubicBezTo>
                <a:pt x="33" y="846"/>
                <a:pt x="52" y="865"/>
                <a:pt x="75" y="878"/>
              </a:cubicBezTo>
              <a:cubicBezTo>
                <a:pt x="98" y="891"/>
                <a:pt x="123" y="898"/>
                <a:pt x="150" y="898"/>
              </a:cubicBezTo>
              <a:lnTo>
                <a:pt x="1669" y="898"/>
              </a:lnTo>
              <a:lnTo>
                <a:pt x="1669" y="898"/>
              </a:lnTo>
              <a:cubicBezTo>
                <a:pt x="1696" y="898"/>
                <a:pt x="1721" y="891"/>
                <a:pt x="1744" y="878"/>
              </a:cubicBezTo>
              <a:cubicBezTo>
                <a:pt x="1767" y="865"/>
                <a:pt x="1786" y="846"/>
                <a:pt x="1799" y="823"/>
              </a:cubicBezTo>
              <a:cubicBezTo>
                <a:pt x="1812" y="800"/>
                <a:pt x="1819" y="775"/>
                <a:pt x="1819" y="748"/>
              </a:cubicBezTo>
              <a:lnTo>
                <a:pt x="1819" y="149"/>
              </a:lnTo>
              <a:lnTo>
                <a:pt x="1819" y="150"/>
              </a:lnTo>
              <a:lnTo>
                <a:pt x="1819" y="150"/>
              </a:lnTo>
              <a:cubicBezTo>
                <a:pt x="1819" y="123"/>
                <a:pt x="1812" y="98"/>
                <a:pt x="1799" y="75"/>
              </a:cubicBezTo>
              <a:cubicBezTo>
                <a:pt x="1786" y="52"/>
                <a:pt x="1767" y="33"/>
                <a:pt x="1744" y="20"/>
              </a:cubicBezTo>
              <a:cubicBezTo>
                <a:pt x="1721" y="7"/>
                <a:pt x="1696" y="0"/>
                <a:pt x="1669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235904</xdr:colOff>
      <xdr:row>2</xdr:row>
      <xdr:rowOff>7327</xdr:rowOff>
    </xdr:from>
    <xdr:to>
      <xdr:col>1</xdr:col>
      <xdr:colOff>556846</xdr:colOff>
      <xdr:row>3</xdr:row>
      <xdr:rowOff>124920</xdr:rowOff>
    </xdr:to>
    <xdr:pic>
      <xdr:nvPicPr>
        <xdr:cNvPr id="54" name="il_fi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23827" y="322385"/>
          <a:ext cx="320942" cy="3154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94320</xdr:colOff>
      <xdr:row>45</xdr:row>
      <xdr:rowOff>5400</xdr:rowOff>
    </xdr:from>
    <xdr:to>
      <xdr:col>9</xdr:col>
      <xdr:colOff>577440</xdr:colOff>
      <xdr:row>47</xdr:row>
      <xdr:rowOff>6480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/>
      </xdr:nvSpPr>
      <xdr:spPr>
        <a:xfrm>
          <a:off x="185040" y="7958520"/>
          <a:ext cx="6228000" cy="3823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800" b="1" strike="noStrike" spc="-1">
              <a:solidFill>
                <a:srgbClr val="FFFFFF"/>
              </a:solidFill>
              <a:latin typeface="Calibri"/>
            </a:rPr>
            <a:t>Atesto que responsabilizo-me pela guarda e conservação dos bens acima descritos, assumindo o compromisso de não transferi-los até o ato definitivo de doação da Secretaria gestora dos recursos do Convênio. </a:t>
          </a:r>
          <a:endParaRPr lang="pt-BR" sz="8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165600</xdr:colOff>
      <xdr:row>5</xdr:row>
      <xdr:rowOff>163800</xdr:rowOff>
    </xdr:from>
    <xdr:to>
      <xdr:col>12</xdr:col>
      <xdr:colOff>276120</xdr:colOff>
      <xdr:row>8</xdr:row>
      <xdr:rowOff>77400</xdr:rowOff>
    </xdr:to>
    <xdr:sp macro="" textlink="">
      <xdr:nvSpPr>
        <xdr:cNvPr id="56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/>
      </xdr:nvSpPr>
      <xdr:spPr>
        <a:xfrm>
          <a:off x="7180920" y="925560"/>
          <a:ext cx="755640" cy="380520"/>
        </a:xfrm>
        <a:custGeom>
          <a:avLst/>
          <a:gdLst/>
          <a:ahLst/>
          <a:cxnLst/>
          <a:rect l="l" t="t" r="r" b="b"/>
          <a:pathLst>
            <a:path w="2097" h="1136">
              <a:moveTo>
                <a:pt x="2096" y="283"/>
              </a:moveTo>
              <a:lnTo>
                <a:pt x="635" y="283"/>
              </a:lnTo>
              <a:lnTo>
                <a:pt x="635" y="0"/>
              </a:lnTo>
              <a:lnTo>
                <a:pt x="0" y="567"/>
              </a:lnTo>
              <a:lnTo>
                <a:pt x="635" y="1135"/>
              </a:lnTo>
              <a:lnTo>
                <a:pt x="635" y="851"/>
              </a:lnTo>
              <a:lnTo>
                <a:pt x="2096" y="851"/>
              </a:lnTo>
              <a:lnTo>
                <a:pt x="2096" y="283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15480</xdr:colOff>
      <xdr:row>10</xdr:row>
      <xdr:rowOff>56160</xdr:rowOff>
    </xdr:from>
    <xdr:to>
      <xdr:col>12</xdr:col>
      <xdr:colOff>457920</xdr:colOff>
      <xdr:row>16</xdr:row>
      <xdr:rowOff>101520</xdr:rowOff>
    </xdr:to>
    <xdr:sp macro="" textlink="">
      <xdr:nvSpPr>
        <xdr:cNvPr id="57" name="CustomShape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/>
      </xdr:nvSpPr>
      <xdr:spPr>
        <a:xfrm>
          <a:off x="7030800" y="1532520"/>
          <a:ext cx="1087560" cy="109296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256680</xdr:colOff>
      <xdr:row>14</xdr:row>
      <xdr:rowOff>45720</xdr:rowOff>
    </xdr:from>
    <xdr:to>
      <xdr:col>12</xdr:col>
      <xdr:colOff>226080</xdr:colOff>
      <xdr:row>16</xdr:row>
      <xdr:rowOff>5400</xdr:rowOff>
    </xdr:to>
    <xdr:sp macro="" textlink="">
      <xdr:nvSpPr>
        <xdr:cNvPr id="58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/>
      </xdr:nvSpPr>
      <xdr:spPr>
        <a:xfrm>
          <a:off x="7272000" y="2188800"/>
          <a:ext cx="614520" cy="340560"/>
        </a:xfrm>
        <a:custGeom>
          <a:avLst/>
          <a:gdLst/>
          <a:ahLst/>
          <a:cxnLst/>
          <a:rect l="l" t="t" r="r" b="b"/>
          <a:pathLst>
            <a:path w="1705" h="1006">
              <a:moveTo>
                <a:pt x="167" y="0"/>
              </a:moveTo>
              <a:lnTo>
                <a:pt x="168" y="0"/>
              </a:lnTo>
              <a:cubicBezTo>
                <a:pt x="138" y="0"/>
                <a:pt x="109" y="8"/>
                <a:pt x="84" y="22"/>
              </a:cubicBezTo>
              <a:cubicBezTo>
                <a:pt x="58" y="37"/>
                <a:pt x="37" y="58"/>
                <a:pt x="22" y="84"/>
              </a:cubicBezTo>
              <a:cubicBezTo>
                <a:pt x="8" y="109"/>
                <a:pt x="0" y="138"/>
                <a:pt x="0" y="168"/>
              </a:cubicBezTo>
              <a:lnTo>
                <a:pt x="0" y="837"/>
              </a:lnTo>
              <a:lnTo>
                <a:pt x="0" y="838"/>
              </a:lnTo>
              <a:cubicBezTo>
                <a:pt x="0" y="867"/>
                <a:pt x="8" y="896"/>
                <a:pt x="22" y="921"/>
              </a:cubicBezTo>
              <a:cubicBezTo>
                <a:pt x="37" y="947"/>
                <a:pt x="58" y="968"/>
                <a:pt x="84" y="983"/>
              </a:cubicBezTo>
              <a:cubicBezTo>
                <a:pt x="109" y="997"/>
                <a:pt x="138" y="1005"/>
                <a:pt x="168" y="1005"/>
              </a:cubicBezTo>
              <a:lnTo>
                <a:pt x="1536" y="1005"/>
              </a:lnTo>
              <a:lnTo>
                <a:pt x="1537" y="1005"/>
              </a:lnTo>
              <a:cubicBezTo>
                <a:pt x="1566" y="1005"/>
                <a:pt x="1595" y="997"/>
                <a:pt x="1620" y="983"/>
              </a:cubicBezTo>
              <a:cubicBezTo>
                <a:pt x="1646" y="968"/>
                <a:pt x="1667" y="947"/>
                <a:pt x="1682" y="921"/>
              </a:cubicBezTo>
              <a:cubicBezTo>
                <a:pt x="1696" y="896"/>
                <a:pt x="1704" y="867"/>
                <a:pt x="1704" y="838"/>
              </a:cubicBezTo>
              <a:lnTo>
                <a:pt x="1703" y="167"/>
              </a:lnTo>
              <a:lnTo>
                <a:pt x="1704" y="168"/>
              </a:lnTo>
              <a:lnTo>
                <a:pt x="1704" y="168"/>
              </a:lnTo>
              <a:cubicBezTo>
                <a:pt x="1704" y="138"/>
                <a:pt x="1696" y="109"/>
                <a:pt x="1682" y="84"/>
              </a:cubicBezTo>
              <a:cubicBezTo>
                <a:pt x="1667" y="58"/>
                <a:pt x="1646" y="37"/>
                <a:pt x="1620" y="22"/>
              </a:cubicBezTo>
              <a:cubicBezTo>
                <a:pt x="1595" y="8"/>
                <a:pt x="1566" y="0"/>
                <a:pt x="1537" y="0"/>
              </a:cubicBezTo>
              <a:lnTo>
                <a:pt x="167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246240</xdr:colOff>
      <xdr:row>0</xdr:row>
      <xdr:rowOff>168088</xdr:rowOff>
    </xdr:from>
    <xdr:to>
      <xdr:col>1</xdr:col>
      <xdr:colOff>649941</xdr:colOff>
      <xdr:row>2</xdr:row>
      <xdr:rowOff>198720</xdr:rowOff>
    </xdr:to>
    <xdr:pic>
      <xdr:nvPicPr>
        <xdr:cNvPr id="59" name="il_fi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58299" y="168088"/>
          <a:ext cx="403701" cy="43404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174240</xdr:colOff>
      <xdr:row>9</xdr:row>
      <xdr:rowOff>45000</xdr:rowOff>
    </xdr:from>
    <xdr:to>
      <xdr:col>13</xdr:col>
      <xdr:colOff>284040</xdr:colOff>
      <xdr:row>12</xdr:row>
      <xdr:rowOff>6840</xdr:rowOff>
    </xdr:to>
    <xdr:sp macro="" textlink="">
      <xdr:nvSpPr>
        <xdr:cNvPr id="60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/>
      </xdr:nvSpPr>
      <xdr:spPr>
        <a:xfrm>
          <a:off x="7188840" y="1559160"/>
          <a:ext cx="754920" cy="419040"/>
        </a:xfrm>
        <a:custGeom>
          <a:avLst/>
          <a:gdLst/>
          <a:ahLst/>
          <a:cxnLst/>
          <a:rect l="l" t="t" r="r" b="b"/>
          <a:pathLst>
            <a:path w="2095" h="1194">
              <a:moveTo>
                <a:pt x="2094" y="298"/>
              </a:moveTo>
              <a:lnTo>
                <a:pt x="634" y="298"/>
              </a:lnTo>
              <a:lnTo>
                <a:pt x="634" y="0"/>
              </a:lnTo>
              <a:lnTo>
                <a:pt x="0" y="596"/>
              </a:lnTo>
              <a:lnTo>
                <a:pt x="634" y="1193"/>
              </a:lnTo>
              <a:lnTo>
                <a:pt x="634" y="894"/>
              </a:lnTo>
              <a:lnTo>
                <a:pt x="2094" y="894"/>
              </a:lnTo>
              <a:lnTo>
                <a:pt x="2094" y="298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63000</xdr:colOff>
      <xdr:row>13</xdr:row>
      <xdr:rowOff>40680</xdr:rowOff>
    </xdr:from>
    <xdr:to>
      <xdr:col>13</xdr:col>
      <xdr:colOff>505440</xdr:colOff>
      <xdr:row>19</xdr:row>
      <xdr:rowOff>107640</xdr:rowOff>
    </xdr:to>
    <xdr:sp macro="" textlink="">
      <xdr:nvSpPr>
        <xdr:cNvPr id="61" name="CustomShape 1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/>
      </xdr:nvSpPr>
      <xdr:spPr>
        <a:xfrm>
          <a:off x="7077600" y="2212200"/>
          <a:ext cx="1087560" cy="109584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284040</xdr:colOff>
      <xdr:row>17</xdr:row>
      <xdr:rowOff>76680</xdr:rowOff>
    </xdr:from>
    <xdr:to>
      <xdr:col>13</xdr:col>
      <xdr:colOff>294840</xdr:colOff>
      <xdr:row>19</xdr:row>
      <xdr:rowOff>16560</xdr:rowOff>
    </xdr:to>
    <xdr:sp macro="" textlink="">
      <xdr:nvSpPr>
        <xdr:cNvPr id="62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/>
      </xdr:nvSpPr>
      <xdr:spPr>
        <a:xfrm>
          <a:off x="7298640" y="2895840"/>
          <a:ext cx="655920" cy="321120"/>
        </a:xfrm>
        <a:custGeom>
          <a:avLst/>
          <a:gdLst/>
          <a:ahLst/>
          <a:cxnLst/>
          <a:rect l="l" t="t" r="r" b="b"/>
          <a:pathLst>
            <a:path w="1820" h="951">
              <a:moveTo>
                <a:pt x="158" y="0"/>
              </a:moveTo>
              <a:lnTo>
                <a:pt x="158" y="0"/>
              </a:lnTo>
              <a:cubicBezTo>
                <a:pt x="131" y="0"/>
                <a:pt x="103" y="7"/>
                <a:pt x="79" y="21"/>
              </a:cubicBezTo>
              <a:cubicBezTo>
                <a:pt x="55" y="35"/>
                <a:pt x="35" y="55"/>
                <a:pt x="21" y="79"/>
              </a:cubicBezTo>
              <a:cubicBezTo>
                <a:pt x="7" y="103"/>
                <a:pt x="0" y="131"/>
                <a:pt x="0" y="158"/>
              </a:cubicBezTo>
              <a:lnTo>
                <a:pt x="0" y="791"/>
              </a:lnTo>
              <a:lnTo>
                <a:pt x="0" y="792"/>
              </a:lnTo>
              <a:cubicBezTo>
                <a:pt x="0" y="819"/>
                <a:pt x="7" y="847"/>
                <a:pt x="21" y="871"/>
              </a:cubicBezTo>
              <a:cubicBezTo>
                <a:pt x="35" y="895"/>
                <a:pt x="55" y="915"/>
                <a:pt x="79" y="929"/>
              </a:cubicBezTo>
              <a:cubicBezTo>
                <a:pt x="103" y="943"/>
                <a:pt x="131" y="950"/>
                <a:pt x="158" y="950"/>
              </a:cubicBezTo>
              <a:lnTo>
                <a:pt x="1660" y="950"/>
              </a:lnTo>
              <a:lnTo>
                <a:pt x="1661" y="950"/>
              </a:lnTo>
              <a:cubicBezTo>
                <a:pt x="1688" y="950"/>
                <a:pt x="1716" y="943"/>
                <a:pt x="1740" y="929"/>
              </a:cubicBezTo>
              <a:cubicBezTo>
                <a:pt x="1764" y="915"/>
                <a:pt x="1784" y="895"/>
                <a:pt x="1798" y="871"/>
              </a:cubicBezTo>
              <a:cubicBezTo>
                <a:pt x="1812" y="847"/>
                <a:pt x="1819" y="819"/>
                <a:pt x="1819" y="792"/>
              </a:cubicBezTo>
              <a:lnTo>
                <a:pt x="1818" y="158"/>
              </a:lnTo>
              <a:lnTo>
                <a:pt x="1819" y="158"/>
              </a:lnTo>
              <a:lnTo>
                <a:pt x="1819" y="158"/>
              </a:lnTo>
              <a:cubicBezTo>
                <a:pt x="1819" y="131"/>
                <a:pt x="1812" y="103"/>
                <a:pt x="1798" y="79"/>
              </a:cubicBezTo>
              <a:cubicBezTo>
                <a:pt x="1784" y="55"/>
                <a:pt x="1764" y="35"/>
                <a:pt x="1740" y="21"/>
              </a:cubicBezTo>
              <a:cubicBezTo>
                <a:pt x="1716" y="7"/>
                <a:pt x="1688" y="0"/>
                <a:pt x="1661" y="0"/>
              </a:cubicBezTo>
              <a:lnTo>
                <a:pt x="158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246961</xdr:colOff>
      <xdr:row>0</xdr:row>
      <xdr:rowOff>180974</xdr:rowOff>
    </xdr:from>
    <xdr:to>
      <xdr:col>2</xdr:col>
      <xdr:colOff>85726</xdr:colOff>
      <xdr:row>2</xdr:row>
      <xdr:rowOff>138599</xdr:rowOff>
    </xdr:to>
    <xdr:pic>
      <xdr:nvPicPr>
        <xdr:cNvPr id="63" name="il_fi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408886" y="180974"/>
          <a:ext cx="324540" cy="3576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226440</xdr:colOff>
      <xdr:row>4</xdr:row>
      <xdr:rowOff>106200</xdr:rowOff>
    </xdr:from>
    <xdr:to>
      <xdr:col>13</xdr:col>
      <xdr:colOff>347400</xdr:colOff>
      <xdr:row>7</xdr:row>
      <xdr:rowOff>40320</xdr:rowOff>
    </xdr:to>
    <xdr:sp macro="" textlink="">
      <xdr:nvSpPr>
        <xdr:cNvPr id="64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/>
      </xdr:nvSpPr>
      <xdr:spPr>
        <a:xfrm>
          <a:off x="7431480" y="763200"/>
          <a:ext cx="766080" cy="420120"/>
        </a:xfrm>
        <a:custGeom>
          <a:avLst/>
          <a:gdLst/>
          <a:ahLst/>
          <a:cxnLst/>
          <a:rect l="l" t="t" r="r" b="b"/>
          <a:pathLst>
            <a:path w="2126" h="1191">
              <a:moveTo>
                <a:pt x="2125" y="297"/>
              </a:moveTo>
              <a:lnTo>
                <a:pt x="642" y="297"/>
              </a:lnTo>
              <a:lnTo>
                <a:pt x="642" y="0"/>
              </a:lnTo>
              <a:lnTo>
                <a:pt x="0" y="595"/>
              </a:lnTo>
              <a:lnTo>
                <a:pt x="642" y="1190"/>
              </a:lnTo>
              <a:lnTo>
                <a:pt x="642" y="892"/>
              </a:lnTo>
              <a:lnTo>
                <a:pt x="2125" y="892"/>
              </a:lnTo>
              <a:lnTo>
                <a:pt x="2125" y="297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65520</xdr:colOff>
      <xdr:row>10</xdr:row>
      <xdr:rowOff>22680</xdr:rowOff>
    </xdr:from>
    <xdr:to>
      <xdr:col>13</xdr:col>
      <xdr:colOff>507960</xdr:colOff>
      <xdr:row>16</xdr:row>
      <xdr:rowOff>35280</xdr:rowOff>
    </xdr:to>
    <xdr:sp macro="" textlink="">
      <xdr:nvSpPr>
        <xdr:cNvPr id="65" name="CustomShape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/>
      </xdr:nvSpPr>
      <xdr:spPr>
        <a:xfrm>
          <a:off x="7270560" y="1489320"/>
          <a:ext cx="1087560" cy="104148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297000</xdr:colOff>
      <xdr:row>13</xdr:row>
      <xdr:rowOff>75960</xdr:rowOff>
    </xdr:from>
    <xdr:to>
      <xdr:col>13</xdr:col>
      <xdr:colOff>297000</xdr:colOff>
      <xdr:row>15</xdr:row>
      <xdr:rowOff>125280</xdr:rowOff>
    </xdr:to>
    <xdr:sp macro="" textlink="">
      <xdr:nvSpPr>
        <xdr:cNvPr id="66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/>
      </xdr:nvSpPr>
      <xdr:spPr>
        <a:xfrm>
          <a:off x="7502040" y="2123640"/>
          <a:ext cx="645120" cy="306360"/>
        </a:xfrm>
        <a:custGeom>
          <a:avLst/>
          <a:gdLst/>
          <a:ahLst/>
          <a:cxnLst/>
          <a:rect l="l" t="t" r="r" b="b"/>
          <a:pathLst>
            <a:path w="1790" h="898">
              <a:moveTo>
                <a:pt x="149" y="0"/>
              </a:moveTo>
              <a:lnTo>
                <a:pt x="150" y="0"/>
              </a:lnTo>
              <a:cubicBezTo>
                <a:pt x="123" y="0"/>
                <a:pt x="97" y="7"/>
                <a:pt x="75" y="20"/>
              </a:cubicBezTo>
              <a:cubicBezTo>
                <a:pt x="52" y="33"/>
                <a:pt x="33" y="52"/>
                <a:pt x="20" y="75"/>
              </a:cubicBezTo>
              <a:cubicBezTo>
                <a:pt x="7" y="97"/>
                <a:pt x="0" y="123"/>
                <a:pt x="0" y="150"/>
              </a:cubicBezTo>
              <a:lnTo>
                <a:pt x="0" y="747"/>
              </a:lnTo>
              <a:lnTo>
                <a:pt x="0" y="748"/>
              </a:lnTo>
              <a:cubicBezTo>
                <a:pt x="0" y="774"/>
                <a:pt x="7" y="800"/>
                <a:pt x="20" y="822"/>
              </a:cubicBezTo>
              <a:cubicBezTo>
                <a:pt x="33" y="845"/>
                <a:pt x="52" y="864"/>
                <a:pt x="75" y="877"/>
              </a:cubicBezTo>
              <a:cubicBezTo>
                <a:pt x="97" y="890"/>
                <a:pt x="123" y="897"/>
                <a:pt x="150" y="897"/>
              </a:cubicBezTo>
              <a:lnTo>
                <a:pt x="1639" y="896"/>
              </a:lnTo>
              <a:lnTo>
                <a:pt x="1640" y="897"/>
              </a:lnTo>
              <a:cubicBezTo>
                <a:pt x="1666" y="897"/>
                <a:pt x="1692" y="890"/>
                <a:pt x="1714" y="877"/>
              </a:cubicBezTo>
              <a:cubicBezTo>
                <a:pt x="1737" y="864"/>
                <a:pt x="1756" y="845"/>
                <a:pt x="1769" y="822"/>
              </a:cubicBezTo>
              <a:cubicBezTo>
                <a:pt x="1782" y="800"/>
                <a:pt x="1789" y="774"/>
                <a:pt x="1789" y="748"/>
              </a:cubicBezTo>
              <a:lnTo>
                <a:pt x="1789" y="149"/>
              </a:lnTo>
              <a:lnTo>
                <a:pt x="1789" y="150"/>
              </a:lnTo>
              <a:lnTo>
                <a:pt x="1789" y="150"/>
              </a:lnTo>
              <a:cubicBezTo>
                <a:pt x="1789" y="123"/>
                <a:pt x="1782" y="97"/>
                <a:pt x="1769" y="75"/>
              </a:cubicBezTo>
              <a:cubicBezTo>
                <a:pt x="1756" y="52"/>
                <a:pt x="1737" y="33"/>
                <a:pt x="1714" y="20"/>
              </a:cubicBezTo>
              <a:cubicBezTo>
                <a:pt x="1692" y="7"/>
                <a:pt x="1666" y="0"/>
                <a:pt x="1640" y="0"/>
              </a:cubicBezTo>
              <a:lnTo>
                <a:pt x="149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327960</xdr:colOff>
      <xdr:row>0</xdr:row>
      <xdr:rowOff>190500</xdr:rowOff>
    </xdr:from>
    <xdr:to>
      <xdr:col>1</xdr:col>
      <xdr:colOff>596347</xdr:colOff>
      <xdr:row>2</xdr:row>
      <xdr:rowOff>119880</xdr:rowOff>
    </xdr:to>
    <xdr:pic>
      <xdr:nvPicPr>
        <xdr:cNvPr id="67" name="il_fi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77656" y="190500"/>
          <a:ext cx="268387" cy="32694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220680</xdr:colOff>
      <xdr:row>6</xdr:row>
      <xdr:rowOff>119160</xdr:rowOff>
    </xdr:from>
    <xdr:to>
      <xdr:col>13</xdr:col>
      <xdr:colOff>331200</xdr:colOff>
      <xdr:row>10</xdr:row>
      <xdr:rowOff>3240</xdr:rowOff>
    </xdr:to>
    <xdr:sp macro="" textlink="">
      <xdr:nvSpPr>
        <xdr:cNvPr id="68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/>
      </xdr:nvSpPr>
      <xdr:spPr>
        <a:xfrm>
          <a:off x="7274160" y="1062000"/>
          <a:ext cx="755640" cy="417600"/>
        </a:xfrm>
        <a:custGeom>
          <a:avLst/>
          <a:gdLst/>
          <a:ahLst/>
          <a:cxnLst/>
          <a:rect l="l" t="t" r="r" b="b"/>
          <a:pathLst>
            <a:path w="2097" h="1191">
              <a:moveTo>
                <a:pt x="2096" y="297"/>
              </a:moveTo>
              <a:lnTo>
                <a:pt x="630" y="297"/>
              </a:lnTo>
              <a:lnTo>
                <a:pt x="630" y="0"/>
              </a:lnTo>
              <a:lnTo>
                <a:pt x="0" y="595"/>
              </a:lnTo>
              <a:lnTo>
                <a:pt x="630" y="1190"/>
              </a:lnTo>
              <a:lnTo>
                <a:pt x="630" y="892"/>
              </a:lnTo>
              <a:lnTo>
                <a:pt x="2096" y="892"/>
              </a:lnTo>
              <a:lnTo>
                <a:pt x="2096" y="297"/>
              </a:lnTo>
            </a:path>
          </a:pathLst>
        </a:custGeom>
        <a:solidFill>
          <a:srgbClr val="A2FDD9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Albertus Extra Bold"/>
            </a:rPr>
            <a:t>Menu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60480</xdr:colOff>
      <xdr:row>11</xdr:row>
      <xdr:rowOff>109800</xdr:rowOff>
    </xdr:from>
    <xdr:to>
      <xdr:col>13</xdr:col>
      <xdr:colOff>502920</xdr:colOff>
      <xdr:row>17</xdr:row>
      <xdr:rowOff>158762</xdr:rowOff>
    </xdr:to>
    <xdr:sp macro="" textlink="">
      <xdr:nvSpPr>
        <xdr:cNvPr id="69" name="CustomShape 1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/>
      </xdr:nvSpPr>
      <xdr:spPr>
        <a:xfrm>
          <a:off x="7113960" y="1776600"/>
          <a:ext cx="1087560" cy="1221840"/>
        </a:xfrm>
        <a:prstGeom prst="verticalScroll">
          <a:avLst>
            <a:gd name="adj" fmla="val 12500"/>
          </a:avLst>
        </a:prstGeom>
        <a:solidFill>
          <a:srgbClr val="FFFFFF"/>
        </a:solidFill>
        <a:ln w="255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>
          <a:no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SAIBA 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Gill Sans Ultra Bold Condensed"/>
            </a:rPr>
            <a:t>MAIS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281520</xdr:colOff>
      <xdr:row>14</xdr:row>
      <xdr:rowOff>156960</xdr:rowOff>
    </xdr:from>
    <xdr:to>
      <xdr:col>13</xdr:col>
      <xdr:colOff>292320</xdr:colOff>
      <xdr:row>17</xdr:row>
      <xdr:rowOff>72362</xdr:rowOff>
    </xdr:to>
    <xdr:sp macro="" textlink="">
      <xdr:nvSpPr>
        <xdr:cNvPr id="70" name="CustomShap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>
        <a:xfrm>
          <a:off x="7335000" y="2423880"/>
          <a:ext cx="655920" cy="488160"/>
        </a:xfrm>
        <a:custGeom>
          <a:avLst/>
          <a:gdLst/>
          <a:ahLst/>
          <a:cxnLst/>
          <a:rect l="l" t="t" r="r" b="b"/>
          <a:pathLst>
            <a:path w="1820" h="1403">
              <a:moveTo>
                <a:pt x="233" y="0"/>
              </a:moveTo>
              <a:lnTo>
                <a:pt x="234" y="0"/>
              </a:lnTo>
              <a:cubicBezTo>
                <a:pt x="193" y="0"/>
                <a:pt x="152" y="11"/>
                <a:pt x="117" y="31"/>
              </a:cubicBezTo>
              <a:cubicBezTo>
                <a:pt x="81" y="52"/>
                <a:pt x="52" y="81"/>
                <a:pt x="31" y="117"/>
              </a:cubicBezTo>
              <a:cubicBezTo>
                <a:pt x="11" y="152"/>
                <a:pt x="0" y="193"/>
                <a:pt x="0" y="234"/>
              </a:cubicBezTo>
              <a:lnTo>
                <a:pt x="0" y="1168"/>
              </a:lnTo>
              <a:lnTo>
                <a:pt x="0" y="1168"/>
              </a:lnTo>
              <a:cubicBezTo>
                <a:pt x="0" y="1209"/>
                <a:pt x="11" y="1250"/>
                <a:pt x="31" y="1285"/>
              </a:cubicBezTo>
              <a:cubicBezTo>
                <a:pt x="52" y="1321"/>
                <a:pt x="81" y="1350"/>
                <a:pt x="117" y="1371"/>
              </a:cubicBezTo>
              <a:cubicBezTo>
                <a:pt x="152" y="1391"/>
                <a:pt x="193" y="1402"/>
                <a:pt x="234" y="1402"/>
              </a:cubicBezTo>
              <a:lnTo>
                <a:pt x="1585" y="1402"/>
              </a:lnTo>
              <a:lnTo>
                <a:pt x="1585" y="1402"/>
              </a:lnTo>
              <a:cubicBezTo>
                <a:pt x="1626" y="1402"/>
                <a:pt x="1667" y="1391"/>
                <a:pt x="1702" y="1371"/>
              </a:cubicBezTo>
              <a:cubicBezTo>
                <a:pt x="1738" y="1350"/>
                <a:pt x="1767" y="1321"/>
                <a:pt x="1788" y="1285"/>
              </a:cubicBezTo>
              <a:cubicBezTo>
                <a:pt x="1808" y="1250"/>
                <a:pt x="1819" y="1209"/>
                <a:pt x="1819" y="1168"/>
              </a:cubicBezTo>
              <a:lnTo>
                <a:pt x="1819" y="233"/>
              </a:lnTo>
              <a:lnTo>
                <a:pt x="1819" y="234"/>
              </a:lnTo>
              <a:lnTo>
                <a:pt x="1819" y="234"/>
              </a:lnTo>
              <a:cubicBezTo>
                <a:pt x="1819" y="193"/>
                <a:pt x="1808" y="152"/>
                <a:pt x="1788" y="117"/>
              </a:cubicBezTo>
              <a:cubicBezTo>
                <a:pt x="1767" y="81"/>
                <a:pt x="1738" y="52"/>
                <a:pt x="1702" y="31"/>
              </a:cubicBezTo>
              <a:cubicBezTo>
                <a:pt x="1667" y="11"/>
                <a:pt x="1626" y="0"/>
                <a:pt x="1585" y="0"/>
              </a:cubicBezTo>
              <a:lnTo>
                <a:pt x="233" y="0"/>
              </a:lnTo>
            </a:path>
          </a:pathLst>
        </a:custGeom>
        <a:solidFill>
          <a:srgbClr val="C00000"/>
        </a:solidFill>
        <a:ln>
          <a:noFill/>
        </a:ln>
        <a:effectLst>
          <a:outerShdw dist="23040" dir="5400000">
            <a:srgbClr val="000000">
              <a:alpha val="35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600" b="1" strike="noStrike" spc="-1">
              <a:solidFill>
                <a:srgbClr val="FFFFFF"/>
              </a:solidFill>
              <a:latin typeface="Albertus Extra Bold"/>
            </a:rPr>
            <a:t>ENTRE AQUI</a:t>
          </a:r>
          <a:endParaRPr lang="pt-BR" sz="6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15120</xdr:colOff>
      <xdr:row>10</xdr:row>
      <xdr:rowOff>185400</xdr:rowOff>
    </xdr:from>
    <xdr:to>
      <xdr:col>10</xdr:col>
      <xdr:colOff>1193760</xdr:colOff>
      <xdr:row>18</xdr:row>
      <xdr:rowOff>100802</xdr:rowOff>
    </xdr:to>
    <xdr:sp macro="" textlink="">
      <xdr:nvSpPr>
        <xdr:cNvPr id="71" name="CustomShape 1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/>
      </xdr:nvSpPr>
      <xdr:spPr>
        <a:xfrm>
          <a:off x="65160" y="1661760"/>
          <a:ext cx="6579720" cy="14691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25200</xdr:colOff>
      <xdr:row>20</xdr:row>
      <xdr:rowOff>145440</xdr:rowOff>
    </xdr:from>
    <xdr:to>
      <xdr:col>10</xdr:col>
      <xdr:colOff>1246185</xdr:colOff>
      <xdr:row>34</xdr:row>
      <xdr:rowOff>144360</xdr:rowOff>
    </xdr:to>
    <xdr:sp macro="" textlink="">
      <xdr:nvSpPr>
        <xdr:cNvPr id="72" name="CustomShape 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/>
      </xdr:nvSpPr>
      <xdr:spPr>
        <a:xfrm>
          <a:off x="75240" y="3440880"/>
          <a:ext cx="6650640" cy="26658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6120</xdr:colOff>
      <xdr:row>36</xdr:row>
      <xdr:rowOff>146880</xdr:rowOff>
    </xdr:from>
    <xdr:to>
      <xdr:col>10</xdr:col>
      <xdr:colOff>1247100</xdr:colOff>
      <xdr:row>46</xdr:row>
      <xdr:rowOff>78500</xdr:rowOff>
    </xdr:to>
    <xdr:sp macro="" textlink="">
      <xdr:nvSpPr>
        <xdr:cNvPr id="73" name="CustomShape 1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/>
      </xdr:nvSpPr>
      <xdr:spPr>
        <a:xfrm>
          <a:off x="56160" y="6366600"/>
          <a:ext cx="6680160" cy="18561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dor@XXXXXXXX.com.br" TargetMode="External"/><Relationship Id="rId2" Type="http://schemas.openxmlformats.org/officeDocument/2006/relationships/hyperlink" Target="mailto:XXXXX@XXXXXXXXX.com.br" TargetMode="External"/><Relationship Id="rId1" Type="http://schemas.openxmlformats.org/officeDocument/2006/relationships/hyperlink" Target="mailto:XXXXX@XXXXXXXXX.com.br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@XXX.com.br" TargetMode="External"/><Relationship Id="rId2" Type="http://schemas.openxmlformats.org/officeDocument/2006/relationships/hyperlink" Target="mailto:XXXXX@XXX.com.br" TargetMode="External"/><Relationship Id="rId1" Type="http://schemas.openxmlformats.org/officeDocument/2006/relationships/hyperlink" Target="mailto:XXXXX@XXX.com.br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@XXX.com.br" TargetMode="Externa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@XXX.com.br" TargetMode="Externa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Relationship Id="rId4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@XXX.com.br" TargetMode="External"/><Relationship Id="rId2" Type="http://schemas.openxmlformats.org/officeDocument/2006/relationships/hyperlink" Target="mailto:XXXXXX@XXXXX.com.br" TargetMode="External"/><Relationship Id="rId1" Type="http://schemas.openxmlformats.org/officeDocument/2006/relationships/hyperlink" Target="mailto:XXXXXX@XXXXX.com.br" TargetMode="External"/><Relationship Id="rId5" Type="http://schemas.openxmlformats.org/officeDocument/2006/relationships/drawing" Target="../drawings/drawing24.xml"/><Relationship Id="rId4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3"/>
  <sheetViews>
    <sheetView showGridLines="0" zoomScale="90" zoomScaleNormal="90" workbookViewId="0">
      <selection activeCell="G5" sqref="G5"/>
    </sheetView>
  </sheetViews>
  <sheetFormatPr defaultColWidth="0" defaultRowHeight="15" zeroHeight="1" x14ac:dyDescent="0.25"/>
  <cols>
    <col min="1" max="1" width="4.42578125" style="1" customWidth="1"/>
    <col min="2" max="10" width="9.140625" style="1" customWidth="1"/>
    <col min="11" max="11" width="21.85546875" style="1" customWidth="1"/>
    <col min="12" max="14" width="9.140625" style="1" customWidth="1"/>
    <col min="15" max="15" width="3.28515625" style="1" customWidth="1"/>
    <col min="16" max="23" width="9.140625" style="1" customWidth="1"/>
    <col min="24" max="24" width="5.28515625" style="1" customWidth="1"/>
    <col min="25" max="25" width="9.140625" style="1" customWidth="1"/>
    <col min="26" max="64" width="9.140625" style="1" hidden="1" customWidth="1"/>
    <col min="65" max="1025" width="11.5703125" hidden="1" customWidth="1"/>
    <col min="1026" max="16384" width="9.140625" hidden="1"/>
  </cols>
  <sheetData>
    <row r="1" spans="2:19" x14ac:dyDescent="0.25"/>
    <row r="2" spans="2:19" ht="23.25" x14ac:dyDescent="0.25">
      <c r="B2" s="2" t="s">
        <v>0</v>
      </c>
      <c r="C2" s="2"/>
      <c r="E2" s="2"/>
      <c r="G2" s="2"/>
      <c r="H2" s="2"/>
      <c r="I2" s="2"/>
      <c r="J2" s="2"/>
      <c r="K2" s="2"/>
      <c r="L2" s="3"/>
      <c r="M2" s="3"/>
      <c r="N2" s="3"/>
      <c r="O2" s="4"/>
      <c r="Q2" s="2"/>
    </row>
    <row r="3" spans="2:19" ht="23.25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</row>
    <row r="4" spans="2:19" ht="23.25" x14ac:dyDescent="0.25"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5"/>
      <c r="O4" s="6"/>
    </row>
    <row r="5" spans="2:19" ht="23.25" x14ac:dyDescent="0.35">
      <c r="B5" s="7"/>
      <c r="C5" s="7"/>
      <c r="D5" s="2"/>
      <c r="E5" s="8"/>
      <c r="F5" s="8"/>
      <c r="G5" s="8"/>
      <c r="H5" s="8"/>
      <c r="I5" s="8"/>
      <c r="J5" s="8"/>
      <c r="K5" s="8"/>
      <c r="L5" s="9"/>
      <c r="M5" s="9"/>
      <c r="N5" s="9"/>
      <c r="O5" s="9"/>
    </row>
    <row r="6" spans="2:19" ht="23.25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  <c r="M6" s="11"/>
      <c r="N6" s="11"/>
      <c r="O6" s="11"/>
    </row>
    <row r="7" spans="2:19" x14ac:dyDescent="0.25">
      <c r="S7" s="1" t="s">
        <v>3</v>
      </c>
    </row>
    <row r="8" spans="2:19" x14ac:dyDescent="0.25"/>
    <row r="9" spans="2:19" x14ac:dyDescent="0.25"/>
    <row r="10" spans="2:19" x14ac:dyDescent="0.25"/>
    <row r="11" spans="2:19" x14ac:dyDescent="0.25"/>
    <row r="12" spans="2:19" x14ac:dyDescent="0.25"/>
    <row r="13" spans="2:19" x14ac:dyDescent="0.25"/>
    <row r="14" spans="2:19" x14ac:dyDescent="0.25"/>
    <row r="15" spans="2:19" x14ac:dyDescent="0.25"/>
    <row r="16" spans="2:19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spans="3:22" x14ac:dyDescent="0.25"/>
    <row r="34" spans="3:22" x14ac:dyDescent="0.25"/>
    <row r="35" spans="3:22" x14ac:dyDescent="0.25"/>
    <row r="36" spans="3:22" x14ac:dyDescent="0.25"/>
    <row r="37" spans="3:22" ht="0.95" customHeight="1" x14ac:dyDescent="0.25"/>
    <row r="38" spans="3:22" x14ac:dyDescent="0.25"/>
    <row r="39" spans="3:22" x14ac:dyDescent="0.25"/>
    <row r="40" spans="3:22" x14ac:dyDescent="0.25"/>
    <row r="41" spans="3:22" ht="23.25" x14ac:dyDescent="0.35">
      <c r="C41" s="12"/>
      <c r="R41" s="562"/>
      <c r="S41" s="562"/>
      <c r="T41" s="562"/>
      <c r="U41" s="562"/>
      <c r="V41" s="562"/>
    </row>
    <row r="42" spans="3:22" x14ac:dyDescent="0.25"/>
    <row r="43" spans="3:22" ht="23.25" hidden="1" x14ac:dyDescent="0.35">
      <c r="U43" s="13"/>
      <c r="V43" s="13"/>
    </row>
  </sheetData>
  <sheetProtection algorithmName="SHA-512" hashValue="cK4g0P2jB5XHeBEUIXq+FxpA+NkLpfHdflcsHYoDNEGUhpgPQ+PHmhPYE2yodesDCelp7S729/ARtjx60QCfCQ==" saltValue="fDcaq6ApOM/H5epg+yVUWw==" spinCount="100000" sheet="1" objects="1" scenarios="1"/>
  <mergeCells count="2">
    <mergeCell ref="R41:S41"/>
    <mergeCell ref="T41:V4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FC48"/>
  <sheetViews>
    <sheetView showGridLines="0" workbookViewId="0">
      <selection activeCell="B13" sqref="B13:L24"/>
    </sheetView>
  </sheetViews>
  <sheetFormatPr defaultColWidth="0" defaultRowHeight="15" zeroHeight="1" x14ac:dyDescent="0.25"/>
  <cols>
    <col min="1" max="1" width="5.28515625" customWidth="1"/>
    <col min="2" max="2" width="14.28515625" customWidth="1"/>
    <col min="3" max="3" width="12.7109375" customWidth="1"/>
    <col min="4" max="4" width="1.5703125" customWidth="1"/>
    <col min="5" max="5" width="3.7109375" customWidth="1"/>
    <col min="6" max="6" width="6.140625" customWidth="1"/>
    <col min="7" max="7" width="6" customWidth="1"/>
    <col min="8" max="8" width="3.42578125" customWidth="1"/>
    <col min="9" max="9" width="14" customWidth="1"/>
    <col min="10" max="10" width="13" customWidth="1"/>
    <col min="11" max="11" width="4.140625" customWidth="1"/>
    <col min="12" max="12" width="13.5703125" customWidth="1"/>
    <col min="13" max="13" width="3.7109375" customWidth="1"/>
    <col min="14" max="17" width="9.140625" hidden="1"/>
    <col min="18" max="18" width="8.7109375" hidden="1"/>
    <col min="19" max="28" width="9.140625" hidden="1"/>
    <col min="29" max="29" width="5.85546875" hidden="1"/>
    <col min="30" max="64" width="9.140625" hidden="1"/>
    <col min="65" max="1025" width="11.5703125" hidden="1"/>
    <col min="1026" max="16383" width="9.140625" hidden="1"/>
    <col min="16384" max="16384" width="13.42578125" customWidth="1"/>
  </cols>
  <sheetData>
    <row r="1" spans="1:64" ht="11.25" customHeight="1" x14ac:dyDescent="0.25"/>
    <row r="2" spans="1:64" ht="15.75" x14ac:dyDescent="0.25">
      <c r="B2" s="450" t="s">
        <v>39</v>
      </c>
      <c r="C2" s="143"/>
      <c r="D2" s="143"/>
      <c r="E2" s="143"/>
      <c r="F2" s="143"/>
      <c r="G2" s="143"/>
      <c r="H2" s="143"/>
      <c r="I2" s="143"/>
      <c r="J2" s="143"/>
      <c r="K2" s="143"/>
      <c r="L2" s="451"/>
    </row>
    <row r="3" spans="1:64" ht="15.75" x14ac:dyDescent="0.25">
      <c r="B3" s="452" t="s">
        <v>40</v>
      </c>
      <c r="C3" s="145"/>
      <c r="D3" s="145"/>
      <c r="E3" s="145"/>
      <c r="F3" s="145"/>
      <c r="G3" s="145"/>
      <c r="H3" s="145"/>
      <c r="I3" s="145"/>
      <c r="J3" s="145"/>
      <c r="K3" s="145"/>
      <c r="L3" s="453"/>
    </row>
    <row r="4" spans="1:64" ht="15.75" x14ac:dyDescent="0.25">
      <c r="B4" s="454" t="s">
        <v>200</v>
      </c>
      <c r="C4" s="147"/>
      <c r="D4" s="147"/>
      <c r="E4" s="147"/>
      <c r="F4" s="147"/>
      <c r="G4" s="147"/>
      <c r="H4" s="147"/>
      <c r="I4" s="147"/>
      <c r="J4" s="147"/>
      <c r="K4" s="455"/>
      <c r="L4" s="456" t="s">
        <v>191</v>
      </c>
    </row>
    <row r="5" spans="1:64" ht="6.75" customHeight="1" x14ac:dyDescent="0.25">
      <c r="A5" s="342"/>
      <c r="B5" s="342"/>
      <c r="C5" s="342"/>
      <c r="D5" s="342"/>
      <c r="E5" s="342"/>
      <c r="F5" s="342"/>
      <c r="G5" s="342"/>
      <c r="H5" s="457"/>
      <c r="I5" s="457"/>
      <c r="J5" s="457"/>
      <c r="K5" s="457"/>
      <c r="L5" s="457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J5" s="342"/>
      <c r="AK5" s="342"/>
      <c r="AL5" s="342"/>
      <c r="AM5" s="342"/>
      <c r="AN5" s="342"/>
      <c r="AO5" s="342"/>
      <c r="AP5" s="342"/>
      <c r="AQ5" s="342"/>
      <c r="AR5" s="342"/>
      <c r="AS5" s="342"/>
      <c r="AT5" s="342"/>
      <c r="AU5" s="342"/>
      <c r="AV5" s="342"/>
      <c r="AW5" s="342"/>
      <c r="AX5" s="342"/>
      <c r="AY5" s="342"/>
      <c r="AZ5" s="342"/>
      <c r="BA5" s="342"/>
      <c r="BB5" s="342"/>
      <c r="BC5" s="342"/>
      <c r="BD5" s="342"/>
      <c r="BE5" s="342"/>
      <c r="BF5" s="342"/>
      <c r="BG5" s="342"/>
      <c r="BH5" s="342"/>
      <c r="BI5" s="342"/>
      <c r="BJ5" s="342"/>
      <c r="BK5" s="342"/>
      <c r="BL5" s="342"/>
    </row>
    <row r="6" spans="1:64" ht="15.75" x14ac:dyDescent="0.25">
      <c r="B6" s="644" t="s">
        <v>201</v>
      </c>
      <c r="C6" s="644"/>
      <c r="D6" s="644"/>
      <c r="E6" s="644"/>
      <c r="F6" s="644"/>
      <c r="G6" s="644"/>
      <c r="H6" s="644"/>
      <c r="I6" s="644"/>
      <c r="J6" s="644"/>
      <c r="K6" s="644"/>
      <c r="L6" s="644"/>
    </row>
    <row r="7" spans="1:64" ht="6.75" customHeight="1" x14ac:dyDescent="0.25">
      <c r="A7" s="342"/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2"/>
      <c r="X7" s="342"/>
      <c r="Y7" s="342"/>
      <c r="Z7" s="342"/>
      <c r="AA7" s="342"/>
      <c r="AB7" s="342"/>
      <c r="AC7" s="342"/>
      <c r="AD7" s="342"/>
      <c r="AE7" s="342"/>
      <c r="AF7" s="342"/>
      <c r="AG7" s="342"/>
      <c r="AH7" s="342"/>
      <c r="AI7" s="342"/>
      <c r="AJ7" s="342"/>
      <c r="AK7" s="342"/>
      <c r="AL7" s="342"/>
      <c r="AM7" s="342"/>
      <c r="AN7" s="342"/>
      <c r="AO7" s="342"/>
      <c r="AP7" s="342"/>
      <c r="AQ7" s="342"/>
      <c r="AR7" s="342"/>
      <c r="AS7" s="342"/>
      <c r="AT7" s="342"/>
      <c r="AU7" s="342"/>
      <c r="AV7" s="342"/>
      <c r="AW7" s="342"/>
      <c r="AX7" s="342"/>
      <c r="AY7" s="342"/>
      <c r="AZ7" s="342"/>
      <c r="BA7" s="342"/>
      <c r="BB7" s="342"/>
      <c r="BC7" s="342"/>
      <c r="BD7" s="342"/>
      <c r="BE7" s="342"/>
      <c r="BF7" s="342"/>
      <c r="BG7" s="342"/>
      <c r="BH7" s="342"/>
      <c r="BI7" s="342"/>
      <c r="BJ7" s="342"/>
      <c r="BK7" s="342"/>
      <c r="BL7" s="342"/>
    </row>
    <row r="8" spans="1:64" ht="15" customHeight="1" x14ac:dyDescent="0.25">
      <c r="B8" s="458" t="s">
        <v>176</v>
      </c>
      <c r="C8" s="550" t="str">
        <f>'DADOS DO CONVÊNIO'!$G$9</f>
        <v>Prefeitura Municipal de xxxxxxxxxxx</v>
      </c>
      <c r="D8" s="550"/>
      <c r="E8" s="550"/>
      <c r="F8" s="550"/>
      <c r="G8" s="550"/>
      <c r="H8" s="550"/>
      <c r="I8" s="550"/>
      <c r="J8" s="550"/>
      <c r="K8" s="550"/>
      <c r="L8" s="550"/>
    </row>
    <row r="9" spans="1:64" ht="6.75" customHeight="1" x14ac:dyDescent="0.25">
      <c r="A9" s="342"/>
      <c r="B9" s="459"/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342"/>
      <c r="AH9" s="342"/>
      <c r="AI9" s="342"/>
      <c r="AJ9" s="342"/>
      <c r="AK9" s="342"/>
      <c r="AL9" s="342"/>
      <c r="AM9" s="342"/>
      <c r="AN9" s="342"/>
      <c r="AO9" s="342"/>
      <c r="AP9" s="342"/>
      <c r="AQ9" s="342"/>
      <c r="AR9" s="342"/>
      <c r="AS9" s="342"/>
      <c r="AT9" s="342"/>
      <c r="AU9" s="342"/>
      <c r="AV9" s="342"/>
      <c r="AW9" s="342"/>
      <c r="AX9" s="342"/>
      <c r="AY9" s="342"/>
      <c r="AZ9" s="342"/>
      <c r="BA9" s="342"/>
      <c r="BB9" s="342"/>
      <c r="BC9" s="342"/>
      <c r="BD9" s="342"/>
      <c r="BE9" s="342"/>
      <c r="BF9" s="342"/>
      <c r="BG9" s="342"/>
      <c r="BH9" s="342"/>
      <c r="BI9" s="342"/>
      <c r="BJ9" s="342"/>
      <c r="BK9" s="342"/>
      <c r="BL9" s="342"/>
    </row>
    <row r="10" spans="1:64" ht="15" customHeight="1" x14ac:dyDescent="0.25">
      <c r="B10" s="460" t="s">
        <v>202</v>
      </c>
      <c r="C10" s="751" t="str">
        <f>'DADOS DO CONVÊNIO'!$J$13</f>
        <v>0000000000000/0001-00</v>
      </c>
      <c r="D10" s="751"/>
      <c r="E10" s="751"/>
      <c r="F10" s="751"/>
      <c r="G10" s="751"/>
      <c r="H10" s="751"/>
      <c r="I10" s="751"/>
      <c r="J10" s="751"/>
      <c r="K10" s="751"/>
      <c r="L10" s="751"/>
    </row>
    <row r="11" spans="1:64" ht="5.25" customHeight="1" x14ac:dyDescent="0.25">
      <c r="A11" s="342"/>
      <c r="B11" s="461"/>
      <c r="C11" s="461"/>
      <c r="D11" s="461"/>
      <c r="E11" s="461"/>
      <c r="F11" s="461"/>
      <c r="G11" s="461"/>
      <c r="H11" s="461"/>
      <c r="I11" s="462"/>
      <c r="J11" s="461"/>
      <c r="K11" s="461"/>
      <c r="L11" s="461"/>
      <c r="M11" s="342"/>
      <c r="N11" s="342"/>
      <c r="O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2"/>
      <c r="AB11" s="342"/>
      <c r="AC11" s="342"/>
      <c r="AD11" s="342"/>
      <c r="AE11" s="342"/>
      <c r="AF11" s="342"/>
      <c r="AG11" s="342"/>
      <c r="AH11" s="342"/>
      <c r="AI11" s="342"/>
      <c r="AJ11" s="342"/>
      <c r="AK11" s="342"/>
      <c r="AL11" s="342"/>
      <c r="AM11" s="342"/>
      <c r="AN11" s="342"/>
      <c r="AO11" s="342"/>
      <c r="AP11" s="342"/>
      <c r="AQ11" s="342"/>
      <c r="AR11" s="342"/>
      <c r="AS11" s="342"/>
      <c r="AT11" s="342"/>
      <c r="AU11" s="342"/>
      <c r="AV11" s="342"/>
      <c r="AW11" s="342"/>
      <c r="AX11" s="342"/>
      <c r="AY11" s="342"/>
      <c r="AZ11" s="342"/>
      <c r="BA11" s="342"/>
      <c r="BB11" s="342"/>
      <c r="BC11" s="342"/>
      <c r="BD11" s="342"/>
      <c r="BE11" s="342"/>
      <c r="BF11" s="342"/>
      <c r="BG11" s="342"/>
      <c r="BH11" s="342"/>
      <c r="BI11" s="342"/>
      <c r="BJ11" s="342"/>
      <c r="BK11" s="342"/>
      <c r="BL11" s="342"/>
    </row>
    <row r="12" spans="1:64" ht="15" customHeight="1" thickBot="1" x14ac:dyDescent="0.3">
      <c r="B12" s="458" t="s">
        <v>9</v>
      </c>
      <c r="C12" s="550" t="str">
        <f>'DADOS DO CONVÊNIO'!$G$11</f>
        <v xml:space="preserve">0000/20xx - xxxx  </v>
      </c>
      <c r="D12" s="550"/>
      <c r="E12" s="550"/>
      <c r="F12" s="550"/>
      <c r="G12" s="550"/>
      <c r="H12" s="550"/>
      <c r="I12" s="458" t="s">
        <v>203</v>
      </c>
      <c r="J12" s="463">
        <f>'DADOS DO CONVÊNIO'!$J$11</f>
        <v>40452</v>
      </c>
      <c r="K12" s="464" t="s">
        <v>12</v>
      </c>
      <c r="L12" s="465">
        <f>'DADOS DO CONVÊNIO'!$L$11</f>
        <v>41183</v>
      </c>
    </row>
    <row r="13" spans="1:64" ht="15.75" customHeight="1" x14ac:dyDescent="0.25">
      <c r="B13" s="752" t="s">
        <v>439</v>
      </c>
      <c r="C13" s="752"/>
      <c r="D13" s="752"/>
      <c r="E13" s="752"/>
      <c r="F13" s="752"/>
      <c r="G13" s="752"/>
      <c r="H13" s="752"/>
      <c r="I13" s="752"/>
      <c r="J13" s="752"/>
      <c r="K13" s="752"/>
      <c r="L13" s="752"/>
    </row>
    <row r="14" spans="1:64" ht="15.75" customHeight="1" x14ac:dyDescent="0.25">
      <c r="B14" s="753"/>
      <c r="C14" s="753"/>
      <c r="D14" s="753"/>
      <c r="E14" s="753"/>
      <c r="F14" s="753"/>
      <c r="G14" s="753"/>
      <c r="H14" s="753"/>
      <c r="I14" s="753"/>
      <c r="J14" s="753"/>
      <c r="K14" s="753"/>
      <c r="L14" s="753"/>
    </row>
    <row r="15" spans="1:64" ht="15.75" customHeight="1" x14ac:dyDescent="0.25">
      <c r="B15" s="753"/>
      <c r="C15" s="753"/>
      <c r="D15" s="753"/>
      <c r="E15" s="753"/>
      <c r="F15" s="753"/>
      <c r="G15" s="753"/>
      <c r="H15" s="753"/>
      <c r="I15" s="753"/>
      <c r="J15" s="753"/>
      <c r="K15" s="753"/>
      <c r="L15" s="753"/>
      <c r="Q15" s="342"/>
    </row>
    <row r="16" spans="1:64" ht="15.75" customHeight="1" x14ac:dyDescent="0.25">
      <c r="B16" s="753"/>
      <c r="C16" s="753"/>
      <c r="D16" s="753"/>
      <c r="E16" s="753"/>
      <c r="F16" s="753"/>
      <c r="G16" s="753"/>
      <c r="H16" s="753"/>
      <c r="I16" s="753"/>
      <c r="J16" s="753"/>
      <c r="K16" s="753"/>
      <c r="L16" s="753"/>
    </row>
    <row r="17" spans="2:12" ht="15.75" customHeight="1" x14ac:dyDescent="0.25">
      <c r="B17" s="753"/>
      <c r="C17" s="753"/>
      <c r="D17" s="753"/>
      <c r="E17" s="753"/>
      <c r="F17" s="753"/>
      <c r="G17" s="753"/>
      <c r="H17" s="753"/>
      <c r="I17" s="753"/>
      <c r="J17" s="753"/>
      <c r="K17" s="753"/>
      <c r="L17" s="753"/>
    </row>
    <row r="18" spans="2:12" ht="15.75" customHeight="1" x14ac:dyDescent="0.25">
      <c r="B18" s="753"/>
      <c r="C18" s="753"/>
      <c r="D18" s="753"/>
      <c r="E18" s="753"/>
      <c r="F18" s="753"/>
      <c r="G18" s="753"/>
      <c r="H18" s="753"/>
      <c r="I18" s="753"/>
      <c r="J18" s="753"/>
      <c r="K18" s="753"/>
      <c r="L18" s="753"/>
    </row>
    <row r="19" spans="2:12" ht="15.75" customHeight="1" x14ac:dyDescent="0.25">
      <c r="B19" s="753"/>
      <c r="C19" s="753"/>
      <c r="D19" s="753"/>
      <c r="E19" s="753"/>
      <c r="F19" s="753"/>
      <c r="G19" s="753"/>
      <c r="H19" s="753"/>
      <c r="I19" s="753"/>
      <c r="J19" s="753"/>
      <c r="K19" s="753"/>
      <c r="L19" s="753"/>
    </row>
    <row r="20" spans="2:12" ht="15.75" customHeight="1" x14ac:dyDescent="0.25">
      <c r="B20" s="753"/>
      <c r="C20" s="753"/>
      <c r="D20" s="753"/>
      <c r="E20" s="753"/>
      <c r="F20" s="753"/>
      <c r="G20" s="753"/>
      <c r="H20" s="753"/>
      <c r="I20" s="753"/>
      <c r="J20" s="753"/>
      <c r="K20" s="753"/>
      <c r="L20" s="753"/>
    </row>
    <row r="21" spans="2:12" ht="15.75" customHeight="1" x14ac:dyDescent="0.25">
      <c r="B21" s="753"/>
      <c r="C21" s="753"/>
      <c r="D21" s="753"/>
      <c r="E21" s="753"/>
      <c r="F21" s="753"/>
      <c r="G21" s="753"/>
      <c r="H21" s="753"/>
      <c r="I21" s="753"/>
      <c r="J21" s="753"/>
      <c r="K21" s="753"/>
      <c r="L21" s="753"/>
    </row>
    <row r="22" spans="2:12" ht="15.75" customHeight="1" x14ac:dyDescent="0.25">
      <c r="B22" s="753"/>
      <c r="C22" s="753"/>
      <c r="D22" s="753"/>
      <c r="E22" s="753"/>
      <c r="F22" s="753"/>
      <c r="G22" s="753"/>
      <c r="H22" s="753"/>
      <c r="I22" s="753"/>
      <c r="J22" s="753"/>
      <c r="K22" s="753"/>
      <c r="L22" s="753"/>
    </row>
    <row r="23" spans="2:12" ht="15.75" customHeight="1" x14ac:dyDescent="0.25">
      <c r="B23" s="753"/>
      <c r="C23" s="753"/>
      <c r="D23" s="753"/>
      <c r="E23" s="753"/>
      <c r="F23" s="753"/>
      <c r="G23" s="753"/>
      <c r="H23" s="753"/>
      <c r="I23" s="753"/>
      <c r="J23" s="753"/>
      <c r="K23" s="753"/>
      <c r="L23" s="753"/>
    </row>
    <row r="24" spans="2:12" ht="15.75" customHeight="1" thickBot="1" x14ac:dyDescent="0.3">
      <c r="B24" s="754"/>
      <c r="C24" s="754"/>
      <c r="D24" s="754"/>
      <c r="E24" s="754"/>
      <c r="F24" s="754"/>
      <c r="G24" s="754"/>
      <c r="H24" s="754"/>
      <c r="I24" s="754"/>
      <c r="J24" s="754"/>
      <c r="K24" s="754"/>
      <c r="L24" s="754"/>
    </row>
    <row r="25" spans="2:12" ht="19.5" thickBot="1" x14ac:dyDescent="0.3">
      <c r="B25" s="548"/>
      <c r="C25" s="548"/>
      <c r="D25" s="548"/>
      <c r="E25" s="548"/>
      <c r="F25" s="548"/>
      <c r="G25" s="548"/>
      <c r="H25" s="548"/>
      <c r="I25" s="548"/>
      <c r="J25" s="548"/>
      <c r="K25" s="548"/>
      <c r="L25" s="548"/>
    </row>
    <row r="26" spans="2:12" ht="15.75" customHeight="1" x14ac:dyDescent="0.25">
      <c r="B26" s="755" t="s">
        <v>204</v>
      </c>
      <c r="C26" s="755"/>
      <c r="D26" s="755"/>
      <c r="E26" s="755"/>
      <c r="F26" s="755"/>
      <c r="G26" s="755"/>
      <c r="H26" s="755"/>
      <c r="I26" s="755"/>
      <c r="J26" s="755"/>
      <c r="K26" s="755"/>
      <c r="L26" s="755"/>
    </row>
    <row r="27" spans="2:12" ht="15.75" customHeight="1" x14ac:dyDescent="0.25">
      <c r="B27" s="556" t="s">
        <v>205</v>
      </c>
      <c r="C27" s="556"/>
      <c r="D27" s="556"/>
      <c r="E27" s="556"/>
      <c r="F27" s="556"/>
      <c r="G27" s="556"/>
      <c r="H27" s="556"/>
      <c r="I27" s="556"/>
      <c r="J27" s="556"/>
      <c r="K27" s="556"/>
      <c r="L27" s="556"/>
    </row>
    <row r="28" spans="2:12" ht="9" customHeight="1" x14ac:dyDescent="0.25"/>
    <row r="29" spans="2:12" ht="24.75" customHeight="1" x14ac:dyDescent="0.25">
      <c r="B29" s="560" t="s">
        <v>76</v>
      </c>
      <c r="C29" s="560"/>
      <c r="D29" s="560"/>
      <c r="E29" s="560"/>
      <c r="F29" s="560"/>
      <c r="G29" s="560"/>
      <c r="H29" s="560"/>
      <c r="I29" s="560"/>
      <c r="J29" s="560"/>
      <c r="K29" s="560"/>
      <c r="L29" s="560"/>
    </row>
    <row r="30" spans="2:12" x14ac:dyDescent="0.25">
      <c r="B30" s="466" t="s">
        <v>80</v>
      </c>
      <c r="C30" s="756" t="str">
        <f>'DADOS DO CONVÊNIO'!$G$30</f>
        <v>xxxxxxxxxxxxxx</v>
      </c>
      <c r="D30" s="756"/>
      <c r="E30" s="756"/>
      <c r="F30" s="756"/>
      <c r="G30" s="756"/>
      <c r="H30" s="756"/>
      <c r="I30" s="756"/>
      <c r="J30" s="204"/>
      <c r="K30" s="204"/>
      <c r="L30" s="467"/>
    </row>
    <row r="31" spans="2:12" x14ac:dyDescent="0.25">
      <c r="B31" s="466" t="s">
        <v>81</v>
      </c>
      <c r="C31" s="756" t="str">
        <f>'DADOS DO CONVÊNIO'!$I$28</f>
        <v>Prefeito Municipal</v>
      </c>
      <c r="D31" s="756"/>
      <c r="E31" s="756"/>
      <c r="F31" s="756"/>
      <c r="G31" s="756"/>
      <c r="H31" s="756"/>
      <c r="I31" s="756"/>
      <c r="J31" s="194"/>
      <c r="K31" s="194"/>
      <c r="L31" s="468"/>
    </row>
    <row r="32" spans="2:12" x14ac:dyDescent="0.25">
      <c r="B32" s="466" t="s">
        <v>82</v>
      </c>
      <c r="C32" s="756" t="str">
        <f>'DADOS DO CONVÊNIO'!$G$32</f>
        <v>(DD)-xxxx-xxxx</v>
      </c>
      <c r="D32" s="756"/>
      <c r="E32" s="756"/>
      <c r="F32" s="756"/>
      <c r="G32" s="469"/>
      <c r="H32" s="342"/>
      <c r="I32" s="342"/>
      <c r="J32" s="342"/>
      <c r="K32" s="342"/>
      <c r="L32" s="146"/>
    </row>
    <row r="33" spans="1:64" x14ac:dyDescent="0.25">
      <c r="B33" s="466" t="s">
        <v>28</v>
      </c>
      <c r="C33" s="756" t="str">
        <f>'DADOS DO CONVÊNIO'!$I$32</f>
        <v>Insira o e-mail</v>
      </c>
      <c r="D33" s="756"/>
      <c r="E33" s="756"/>
      <c r="F33" s="756"/>
      <c r="G33" s="756"/>
      <c r="H33" s="653" t="s">
        <v>107</v>
      </c>
      <c r="I33" s="653"/>
      <c r="J33" s="653"/>
      <c r="K33" s="653"/>
      <c r="L33" s="653"/>
    </row>
    <row r="34" spans="1:64" x14ac:dyDescent="0.25">
      <c r="B34" s="470" t="s">
        <v>21</v>
      </c>
      <c r="C34" s="757">
        <f>'DADOS DO CONVÊNIO'!$G$28</f>
        <v>41214</v>
      </c>
      <c r="D34" s="757"/>
      <c r="E34" s="757"/>
      <c r="F34" s="757"/>
      <c r="G34" s="757"/>
      <c r="H34" s="651" t="s">
        <v>108</v>
      </c>
      <c r="I34" s="651"/>
      <c r="J34" s="651"/>
      <c r="K34" s="651"/>
      <c r="L34" s="651"/>
    </row>
    <row r="35" spans="1:64" ht="27.75" customHeight="1" x14ac:dyDescent="0.25">
      <c r="B35" s="560" t="s">
        <v>77</v>
      </c>
      <c r="C35" s="560"/>
      <c r="D35" s="560"/>
      <c r="E35" s="560"/>
      <c r="F35" s="560"/>
      <c r="G35" s="560"/>
      <c r="H35" s="560"/>
      <c r="I35" s="560"/>
      <c r="J35" s="560"/>
      <c r="K35" s="560"/>
      <c r="L35" s="560"/>
    </row>
    <row r="36" spans="1:64" x14ac:dyDescent="0.25">
      <c r="B36" s="466" t="s">
        <v>80</v>
      </c>
      <c r="C36" s="756" t="str">
        <f>'DADOS DO CONVÊNIO'!$G$44</f>
        <v>xxxxxxxxxxxxxxxxxxxxxx</v>
      </c>
      <c r="D36" s="756"/>
      <c r="E36" s="756"/>
      <c r="F36" s="756"/>
      <c r="G36" s="756"/>
      <c r="H36" s="204"/>
      <c r="I36" s="204"/>
      <c r="J36" s="204"/>
      <c r="K36" s="204"/>
      <c r="L36" s="467"/>
    </row>
    <row r="37" spans="1:64" x14ac:dyDescent="0.25">
      <c r="B37" s="466" t="s">
        <v>81</v>
      </c>
      <c r="C37" s="756" t="str">
        <f>'DADOS DO CONVÊNIO'!$I$42</f>
        <v xml:space="preserve"> Secretario ou Assistente Social.</v>
      </c>
      <c r="D37" s="756"/>
      <c r="E37" s="756"/>
      <c r="F37" s="756"/>
      <c r="G37" s="756"/>
      <c r="H37" s="756"/>
      <c r="I37" s="194"/>
      <c r="J37" s="194"/>
      <c r="K37" s="194"/>
      <c r="L37" s="468"/>
    </row>
    <row r="38" spans="1:64" x14ac:dyDescent="0.25">
      <c r="B38" s="466" t="s">
        <v>82</v>
      </c>
      <c r="C38" s="756" t="str">
        <f>'DADOS DO CONVÊNIO'!$G$46</f>
        <v>(DD)-xxxx-xxxx</v>
      </c>
      <c r="D38" s="756"/>
      <c r="E38" s="756"/>
      <c r="F38" s="756"/>
      <c r="G38" s="756"/>
      <c r="H38" s="204"/>
      <c r="I38" s="204"/>
      <c r="J38" s="204"/>
      <c r="K38" s="204"/>
      <c r="L38" s="467"/>
    </row>
    <row r="39" spans="1:64" x14ac:dyDescent="0.25">
      <c r="B39" s="466" t="s">
        <v>28</v>
      </c>
      <c r="C39" s="756" t="str">
        <f>'DADOS DO CONVÊNIO'!$I$46</f>
        <v>Insira o e-mail</v>
      </c>
      <c r="D39" s="756"/>
      <c r="E39" s="756"/>
      <c r="F39" s="756"/>
      <c r="G39" s="756"/>
      <c r="H39" s="653" t="s">
        <v>107</v>
      </c>
      <c r="I39" s="653"/>
      <c r="J39" s="653"/>
      <c r="K39" s="653"/>
      <c r="L39" s="653"/>
    </row>
    <row r="40" spans="1:64" ht="17.25" customHeight="1" x14ac:dyDescent="0.25">
      <c r="B40" s="472" t="s">
        <v>21</v>
      </c>
      <c r="C40" s="757">
        <f>'DADOS DO CONVÊNIO'!$G$42</f>
        <v>333333</v>
      </c>
      <c r="D40" s="757"/>
      <c r="E40" s="757"/>
      <c r="F40" s="757"/>
      <c r="G40" s="757"/>
      <c r="H40" s="651" t="s">
        <v>108</v>
      </c>
      <c r="I40" s="651"/>
      <c r="J40" s="651"/>
      <c r="K40" s="651"/>
      <c r="L40" s="651"/>
    </row>
    <row r="41" spans="1:64" ht="24.75" customHeight="1" x14ac:dyDescent="0.25">
      <c r="A41" s="473"/>
      <c r="B41" s="560" t="s">
        <v>104</v>
      </c>
      <c r="C41" s="560"/>
      <c r="D41" s="560"/>
      <c r="E41" s="560"/>
      <c r="F41" s="560"/>
      <c r="G41" s="560"/>
      <c r="H41" s="560"/>
      <c r="I41" s="560"/>
      <c r="J41" s="560"/>
      <c r="K41" s="560"/>
      <c r="L41" s="560"/>
      <c r="M41" s="473"/>
      <c r="N41" s="473"/>
      <c r="O41" s="473"/>
      <c r="P41" s="473"/>
      <c r="Q41" s="473"/>
      <c r="R41" s="473"/>
      <c r="S41" s="473"/>
      <c r="T41" s="473"/>
      <c r="U41" s="473"/>
      <c r="V41" s="473"/>
      <c r="W41" s="473"/>
      <c r="X41" s="473"/>
      <c r="Y41" s="473"/>
      <c r="Z41" s="473"/>
      <c r="AA41" s="473"/>
      <c r="AB41" s="473"/>
      <c r="AC41" s="473"/>
      <c r="AD41" s="473"/>
      <c r="AE41" s="473"/>
      <c r="AF41" s="473"/>
      <c r="AG41" s="473"/>
      <c r="AH41" s="473"/>
      <c r="AI41" s="473"/>
      <c r="AJ41" s="473"/>
      <c r="AK41" s="473"/>
      <c r="AL41" s="473"/>
      <c r="AM41" s="473"/>
      <c r="AN41" s="473"/>
      <c r="AO41" s="473"/>
      <c r="AP41" s="473"/>
      <c r="AQ41" s="473"/>
      <c r="AR41" s="473"/>
      <c r="AS41" s="473"/>
      <c r="AT41" s="473"/>
      <c r="AU41" s="473"/>
      <c r="AV41" s="473"/>
      <c r="AW41" s="473"/>
      <c r="AX41" s="473"/>
      <c r="AY41" s="473"/>
      <c r="AZ41" s="473"/>
      <c r="BA41" s="473"/>
      <c r="BB41" s="473"/>
      <c r="BC41" s="473"/>
      <c r="BD41" s="473"/>
      <c r="BE41" s="473"/>
      <c r="BF41" s="473"/>
      <c r="BG41" s="473"/>
      <c r="BH41" s="473"/>
      <c r="BI41" s="473"/>
      <c r="BJ41" s="473"/>
      <c r="BK41" s="473"/>
      <c r="BL41" s="473"/>
    </row>
    <row r="42" spans="1:64" x14ac:dyDescent="0.25">
      <c r="B42" s="466" t="s">
        <v>80</v>
      </c>
      <c r="C42" s="758" t="str">
        <f>'DADOS DO CONVÊNIO'!$G$57</f>
        <v>xxxxxxxxxxxxxxxxxxxxxxxxxx</v>
      </c>
      <c r="D42" s="758"/>
      <c r="E42" s="758"/>
      <c r="F42" s="758"/>
      <c r="G42" s="758"/>
      <c r="H42" s="342"/>
      <c r="I42" s="342"/>
      <c r="J42" s="342"/>
      <c r="K42" s="342"/>
      <c r="L42" s="146"/>
    </row>
    <row r="43" spans="1:64" x14ac:dyDescent="0.25">
      <c r="B43" s="466" t="s">
        <v>81</v>
      </c>
      <c r="C43" s="758" t="str">
        <f>'DADOS DO CONVÊNIO'!$I$55</f>
        <v>Contador</v>
      </c>
      <c r="D43" s="758"/>
      <c r="E43" s="758"/>
      <c r="F43" s="758"/>
      <c r="G43" s="758"/>
      <c r="H43" s="342"/>
      <c r="I43" s="342"/>
      <c r="J43" s="342"/>
      <c r="K43" s="342"/>
      <c r="L43" s="146"/>
    </row>
    <row r="44" spans="1:64" x14ac:dyDescent="0.25">
      <c r="B44" s="466" t="s">
        <v>82</v>
      </c>
      <c r="C44" s="758" t="str">
        <f>'DADOS DO CONVÊNIO'!$G$61</f>
        <v>(DD)-xxxx-xxxx</v>
      </c>
      <c r="D44" s="758"/>
      <c r="E44" s="758"/>
      <c r="F44" s="758"/>
      <c r="G44" s="758"/>
      <c r="H44" s="342"/>
      <c r="I44" s="342"/>
      <c r="J44" s="342"/>
      <c r="K44" s="342"/>
      <c r="L44" s="146"/>
    </row>
    <row r="45" spans="1:64" x14ac:dyDescent="0.25">
      <c r="B45" s="466" t="s">
        <v>28</v>
      </c>
      <c r="C45" s="756" t="str">
        <f>'DADOS DO CONVÊNIO'!$G$63</f>
        <v>Insira o e-mail</v>
      </c>
      <c r="D45" s="756"/>
      <c r="E45" s="756"/>
      <c r="F45" s="756"/>
      <c r="G45" s="756"/>
      <c r="H45" s="342"/>
      <c r="I45" s="342"/>
      <c r="J45" s="342"/>
      <c r="K45" s="342"/>
      <c r="L45" s="146"/>
    </row>
    <row r="46" spans="1:64" x14ac:dyDescent="0.25">
      <c r="B46" s="475" t="s">
        <v>106</v>
      </c>
      <c r="C46" s="758" t="str">
        <f>'DADOS DO CONVÊNIO'!$G$59</f>
        <v>xxxxxxxxxxx</v>
      </c>
      <c r="D46" s="758"/>
      <c r="E46" s="758"/>
      <c r="F46" s="758"/>
      <c r="G46" s="758"/>
      <c r="H46" s="653" t="s">
        <v>107</v>
      </c>
      <c r="I46" s="653"/>
      <c r="J46" s="653"/>
      <c r="K46" s="653"/>
      <c r="L46" s="653"/>
    </row>
    <row r="47" spans="1:64" x14ac:dyDescent="0.25">
      <c r="B47" s="472" t="s">
        <v>21</v>
      </c>
      <c r="C47" s="757">
        <f>'DADOS DO CONVÊNIO'!$G$55</f>
        <v>333333</v>
      </c>
      <c r="D47" s="757"/>
      <c r="E47" s="757"/>
      <c r="F47" s="757"/>
      <c r="G47" s="364"/>
      <c r="H47" s="651" t="s">
        <v>108</v>
      </c>
      <c r="I47" s="651"/>
      <c r="J47" s="651"/>
      <c r="K47" s="651"/>
      <c r="L47" s="651"/>
    </row>
    <row r="48" spans="1:64" x14ac:dyDescent="0.25"/>
  </sheetData>
  <sheetProtection algorithmName="SHA-512" hashValue="LoD4IpI4Ry5SUFml8EIvUFiJN6/mElqfYhVgDeY6rarcY80DKzBoXgHR8IXOgmQ5IEFugaO1jcMojygj2p/VAg==" saltValue="suci9IxTd/sprf8mxOrtQg==" spinCount="100000" sheet="1" objects="1" scenarios="1" selectLockedCells="1"/>
  <protectedRanges>
    <protectedRange sqref="B13:L24" name="Intervalo1"/>
  </protectedRanges>
  <mergeCells count="33">
    <mergeCell ref="C44:G44"/>
    <mergeCell ref="C45:G45"/>
    <mergeCell ref="C46:G46"/>
    <mergeCell ref="H46:L46"/>
    <mergeCell ref="C47:F47"/>
    <mergeCell ref="H47:L47"/>
    <mergeCell ref="C40:G40"/>
    <mergeCell ref="H40:L40"/>
    <mergeCell ref="B41:L41"/>
    <mergeCell ref="C42:G42"/>
    <mergeCell ref="C43:G43"/>
    <mergeCell ref="B35:L35"/>
    <mergeCell ref="C36:G36"/>
    <mergeCell ref="C37:H37"/>
    <mergeCell ref="C38:G38"/>
    <mergeCell ref="C39:G39"/>
    <mergeCell ref="H39:L39"/>
    <mergeCell ref="C32:F32"/>
    <mergeCell ref="C33:G33"/>
    <mergeCell ref="H33:L33"/>
    <mergeCell ref="C34:G34"/>
    <mergeCell ref="H34:L34"/>
    <mergeCell ref="B26:L26"/>
    <mergeCell ref="B27:L27"/>
    <mergeCell ref="B29:L29"/>
    <mergeCell ref="C30:I30"/>
    <mergeCell ref="C31:I31"/>
    <mergeCell ref="B6:L6"/>
    <mergeCell ref="C8:L8"/>
    <mergeCell ref="C10:L10"/>
    <mergeCell ref="C12:H12"/>
    <mergeCell ref="B25:L25"/>
    <mergeCell ref="B13:L24"/>
  </mergeCells>
  <dataValidations count="13">
    <dataValidation type="whole" operator="equal" allowBlank="1" showInputMessage="1" showErrorMessage="1" error="Não digite aqui, digite na planilha dados do convênios! " prompt="Não digite aqui, digite na planilha dados do convênios! " sqref="J12 C30 C33 C36" xr:uid="{00000000-0002-0000-0900-000000000000}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L12 C37 C40" xr:uid="{00000000-0002-0000-0900-000001000000}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31:C32" xr:uid="{00000000-0002-0000-0900-000002000000}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34 C44" xr:uid="{00000000-0002-0000-0900-000003000000}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38" xr:uid="{00000000-0002-0000-0900-000004000000}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39" xr:uid="{00000000-0002-0000-0900-000005000000}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C8" xr:uid="{00000000-0002-0000-0900-000006000000}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C12" xr:uid="{00000000-0002-0000-0900-000007000000}">
      <formula1>454545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42" xr:uid="{00000000-0002-0000-0900-000008000000}">
      <formula1>44444444444444400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43 C46:C47" xr:uid="{00000000-0002-0000-0900-000009000000}">
      <formula1>444444444444444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45" xr:uid="{00000000-0002-0000-0900-00000A000000}">
      <formula1>44444444444444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10" xr:uid="{00000000-0002-0000-0900-00000B000000}">
      <formula1>4444444444444440</formula1>
      <formula2>0</formula2>
    </dataValidation>
    <dataValidation operator="equal" allowBlank="1" showErrorMessage="1" sqref="B2" xr:uid="{00000000-0002-0000-0900-00000C000000}"/>
  </dataValidations>
  <pageMargins left="0.67986111111111103" right="0.22986111111111099" top="0.879861111111110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FC47"/>
  <sheetViews>
    <sheetView showGridLines="0" workbookViewId="0">
      <selection activeCell="B13" sqref="B13:K21"/>
    </sheetView>
  </sheetViews>
  <sheetFormatPr defaultColWidth="0" defaultRowHeight="15" zeroHeight="1" x14ac:dyDescent="0.25"/>
  <cols>
    <col min="1" max="1" width="0.7109375" customWidth="1"/>
    <col min="2" max="2" width="13.85546875" customWidth="1"/>
    <col min="3" max="3" width="11.85546875" customWidth="1"/>
    <col min="4" max="4" width="7" customWidth="1"/>
    <col min="5" max="6" width="6.140625" customWidth="1"/>
    <col min="7" max="7" width="4.5703125" customWidth="1"/>
    <col min="8" max="8" width="13.140625" customWidth="1"/>
    <col min="9" max="9" width="12.5703125" customWidth="1"/>
    <col min="10" max="10" width="5.28515625" customWidth="1"/>
    <col min="11" max="11" width="12.5703125" customWidth="1"/>
    <col min="12" max="12" width="4.28515625" customWidth="1"/>
    <col min="13" max="64" width="9.140625" hidden="1"/>
    <col min="65" max="1025" width="11.5703125" hidden="1"/>
    <col min="1026" max="16383" width="9.140625" hidden="1"/>
    <col min="16384" max="16384" width="14.5703125" customWidth="1"/>
  </cols>
  <sheetData>
    <row r="1" spans="2:11" ht="6" customHeight="1" x14ac:dyDescent="0.25"/>
    <row r="2" spans="2:11" ht="15.75" x14ac:dyDescent="0.25">
      <c r="B2" s="450" t="s">
        <v>206</v>
      </c>
      <c r="C2" s="143"/>
      <c r="D2" s="143"/>
      <c r="E2" s="143"/>
      <c r="F2" s="143"/>
      <c r="G2" s="143"/>
      <c r="H2" s="143"/>
      <c r="I2" s="143"/>
      <c r="J2" s="143"/>
      <c r="K2" s="451"/>
    </row>
    <row r="3" spans="2:11" ht="15.75" x14ac:dyDescent="0.25">
      <c r="B3" s="452" t="s">
        <v>207</v>
      </c>
      <c r="C3" s="145"/>
      <c r="D3" s="145"/>
      <c r="E3" s="145"/>
      <c r="F3" s="145"/>
      <c r="G3" s="145"/>
      <c r="H3" s="145"/>
      <c r="I3" s="145"/>
      <c r="J3" s="145"/>
      <c r="K3" s="453"/>
    </row>
    <row r="4" spans="2:11" ht="15.75" x14ac:dyDescent="0.25">
      <c r="B4" s="454" t="s">
        <v>208</v>
      </c>
      <c r="C4" s="147"/>
      <c r="D4" s="147"/>
      <c r="E4" s="147"/>
      <c r="F4" s="147"/>
      <c r="G4" s="147"/>
      <c r="H4" s="147"/>
      <c r="I4" s="147"/>
      <c r="J4" s="147"/>
      <c r="K4" s="456" t="s">
        <v>209</v>
      </c>
    </row>
    <row r="5" spans="2:11" ht="4.5" customHeight="1" x14ac:dyDescent="0.25">
      <c r="B5" s="342"/>
      <c r="C5" s="457"/>
      <c r="D5" s="457"/>
      <c r="E5" s="457"/>
      <c r="F5" s="457"/>
      <c r="G5" s="457"/>
      <c r="H5" s="457"/>
      <c r="I5" s="457"/>
      <c r="J5" s="457"/>
      <c r="K5" s="457"/>
    </row>
    <row r="6" spans="2:11" ht="15.75" x14ac:dyDescent="0.25">
      <c r="B6" s="644" t="s">
        <v>210</v>
      </c>
      <c r="C6" s="644"/>
      <c r="D6" s="644"/>
      <c r="E6" s="644"/>
      <c r="F6" s="644"/>
      <c r="G6" s="644"/>
      <c r="H6" s="644"/>
      <c r="I6" s="644"/>
      <c r="J6" s="644"/>
      <c r="K6" s="644"/>
    </row>
    <row r="7" spans="2:11" ht="4.5" customHeight="1" x14ac:dyDescent="0.25">
      <c r="B7" s="342"/>
      <c r="C7" s="342"/>
      <c r="D7" s="342"/>
      <c r="E7" s="342"/>
      <c r="F7" s="342"/>
      <c r="G7" s="342"/>
      <c r="H7" s="342"/>
      <c r="I7" s="342"/>
      <c r="J7" s="342"/>
      <c r="K7" s="342"/>
    </row>
    <row r="8" spans="2:11" ht="15" customHeight="1" x14ac:dyDescent="0.25">
      <c r="B8" s="458" t="s">
        <v>176</v>
      </c>
      <c r="C8" s="550" t="str">
        <f>'DADOS DO CONVÊNIO'!$G$9</f>
        <v>Prefeitura Municipal de xxxxxxxxxxx</v>
      </c>
      <c r="D8" s="550"/>
      <c r="E8" s="550"/>
      <c r="F8" s="550"/>
      <c r="G8" s="550"/>
      <c r="H8" s="550"/>
      <c r="I8" s="550"/>
      <c r="J8" s="550"/>
      <c r="K8" s="550"/>
    </row>
    <row r="9" spans="2:11" ht="6.75" customHeight="1" x14ac:dyDescent="0.25">
      <c r="B9" s="459"/>
      <c r="C9" s="459"/>
      <c r="D9" s="459"/>
      <c r="E9" s="459"/>
      <c r="F9" s="459"/>
      <c r="G9" s="459"/>
      <c r="H9" s="459"/>
      <c r="I9" s="459"/>
      <c r="J9" s="459"/>
      <c r="K9" s="459"/>
    </row>
    <row r="10" spans="2:11" ht="15" customHeight="1" x14ac:dyDescent="0.25">
      <c r="B10" s="458" t="s">
        <v>154</v>
      </c>
      <c r="C10" s="759" t="str">
        <f>'DADOS DO CONVÊNIO'!$G$11</f>
        <v xml:space="preserve">0000/20xx - xxxx  </v>
      </c>
      <c r="D10" s="759"/>
      <c r="E10" s="759"/>
      <c r="F10" s="759"/>
      <c r="G10" s="759"/>
      <c r="H10" s="476" t="s">
        <v>114</v>
      </c>
      <c r="I10" s="463">
        <f>'DADOS DO CONVÊNIO'!$J$11</f>
        <v>40452</v>
      </c>
      <c r="J10" s="464" t="s">
        <v>156</v>
      </c>
      <c r="K10" s="465">
        <f>'DADOS DO CONVÊNIO'!$L$11</f>
        <v>41183</v>
      </c>
    </row>
    <row r="11" spans="2:11" ht="15.75" x14ac:dyDescent="0.25">
      <c r="B11" s="477"/>
      <c r="C11" s="478"/>
      <c r="D11" s="478"/>
      <c r="E11" s="478"/>
      <c r="F11" s="478"/>
      <c r="G11" s="478"/>
      <c r="H11" s="478"/>
      <c r="I11" s="478"/>
      <c r="J11" s="478"/>
      <c r="K11" s="479"/>
    </row>
    <row r="12" spans="2:11" ht="21" x14ac:dyDescent="0.25">
      <c r="B12" s="760" t="s">
        <v>211</v>
      </c>
      <c r="C12" s="760"/>
      <c r="D12" s="760"/>
      <c r="E12" s="760"/>
      <c r="F12" s="760"/>
      <c r="G12" s="760"/>
      <c r="H12" s="760"/>
      <c r="I12" s="760"/>
      <c r="J12" s="760"/>
      <c r="K12" s="760"/>
    </row>
    <row r="13" spans="2:11" ht="21" customHeight="1" x14ac:dyDescent="0.25">
      <c r="B13" s="761" t="s">
        <v>440</v>
      </c>
      <c r="C13" s="762"/>
      <c r="D13" s="762"/>
      <c r="E13" s="762"/>
      <c r="F13" s="762"/>
      <c r="G13" s="762"/>
      <c r="H13" s="762"/>
      <c r="I13" s="762"/>
      <c r="J13" s="762"/>
      <c r="K13" s="762"/>
    </row>
    <row r="14" spans="2:11" ht="21" customHeight="1" x14ac:dyDescent="0.25">
      <c r="B14" s="762"/>
      <c r="C14" s="762"/>
      <c r="D14" s="762"/>
      <c r="E14" s="762"/>
      <c r="F14" s="762"/>
      <c r="G14" s="762"/>
      <c r="H14" s="762"/>
      <c r="I14" s="762"/>
      <c r="J14" s="762"/>
      <c r="K14" s="762"/>
    </row>
    <row r="15" spans="2:11" ht="21" customHeight="1" x14ac:dyDescent="0.25">
      <c r="B15" s="762"/>
      <c r="C15" s="762"/>
      <c r="D15" s="762"/>
      <c r="E15" s="762"/>
      <c r="F15" s="762"/>
      <c r="G15" s="762"/>
      <c r="H15" s="762"/>
      <c r="I15" s="762"/>
      <c r="J15" s="762"/>
      <c r="K15" s="762"/>
    </row>
    <row r="16" spans="2:11" ht="15.75" customHeight="1" x14ac:dyDescent="0.25">
      <c r="B16" s="762"/>
      <c r="C16" s="762"/>
      <c r="D16" s="762"/>
      <c r="E16" s="762"/>
      <c r="F16" s="762"/>
      <c r="G16" s="762"/>
      <c r="H16" s="762"/>
      <c r="I16" s="762"/>
      <c r="J16" s="762"/>
      <c r="K16" s="762"/>
    </row>
    <row r="17" spans="1:64" ht="15.75" customHeight="1" x14ac:dyDescent="0.25">
      <c r="B17" s="762"/>
      <c r="C17" s="762"/>
      <c r="D17" s="762"/>
      <c r="E17" s="762"/>
      <c r="F17" s="762"/>
      <c r="G17" s="762"/>
      <c r="H17" s="762"/>
      <c r="I17" s="762"/>
      <c r="J17" s="762"/>
      <c r="K17" s="762"/>
    </row>
    <row r="18" spans="1:64" x14ac:dyDescent="0.25">
      <c r="B18" s="762"/>
      <c r="C18" s="762"/>
      <c r="D18" s="762"/>
      <c r="E18" s="762"/>
      <c r="F18" s="762"/>
      <c r="G18" s="762"/>
      <c r="H18" s="762"/>
      <c r="I18" s="762"/>
      <c r="J18" s="762"/>
      <c r="K18" s="762"/>
      <c r="M18" s="342"/>
    </row>
    <row r="19" spans="1:64" ht="15.75" customHeight="1" x14ac:dyDescent="0.25">
      <c r="B19" s="762"/>
      <c r="C19" s="762"/>
      <c r="D19" s="762"/>
      <c r="E19" s="762"/>
      <c r="F19" s="762"/>
      <c r="G19" s="762"/>
      <c r="H19" s="762"/>
      <c r="I19" s="762"/>
      <c r="J19" s="762"/>
      <c r="K19" s="762"/>
    </row>
    <row r="20" spans="1:64" ht="15.75" customHeight="1" x14ac:dyDescent="0.25">
      <c r="B20" s="762"/>
      <c r="C20" s="762"/>
      <c r="D20" s="762"/>
      <c r="E20" s="762"/>
      <c r="F20" s="762"/>
      <c r="G20" s="762"/>
      <c r="H20" s="762"/>
      <c r="I20" s="762"/>
      <c r="J20" s="762"/>
      <c r="K20" s="762"/>
    </row>
    <row r="21" spans="1:64" ht="15.75" customHeight="1" x14ac:dyDescent="0.25">
      <c r="B21" s="762"/>
      <c r="C21" s="762"/>
      <c r="D21" s="762"/>
      <c r="E21" s="762"/>
      <c r="F21" s="762"/>
      <c r="G21" s="762"/>
      <c r="H21" s="762"/>
      <c r="I21" s="762"/>
      <c r="J21" s="762"/>
      <c r="K21" s="762"/>
    </row>
    <row r="22" spans="1:64" ht="15.75" x14ac:dyDescent="0.25">
      <c r="B22" s="480"/>
      <c r="C22" s="480"/>
      <c r="D22" s="480"/>
      <c r="E22" s="480"/>
      <c r="F22" s="480"/>
      <c r="G22" s="480"/>
      <c r="H22" s="480"/>
      <c r="I22" s="480"/>
      <c r="J22" s="480"/>
      <c r="K22" s="191"/>
    </row>
    <row r="23" spans="1:64" ht="15.75" x14ac:dyDescent="0.25">
      <c r="B23" s="644" t="s">
        <v>19</v>
      </c>
      <c r="C23" s="644"/>
      <c r="D23" s="644"/>
      <c r="E23" s="644"/>
      <c r="F23" s="644"/>
      <c r="G23" s="644"/>
      <c r="H23" s="644"/>
      <c r="I23" s="644"/>
      <c r="J23" s="644"/>
      <c r="K23" s="644"/>
    </row>
    <row r="24" spans="1:64" ht="15.75" x14ac:dyDescent="0.25">
      <c r="B24" s="755" t="s">
        <v>198</v>
      </c>
      <c r="C24" s="755"/>
      <c r="D24" s="755"/>
      <c r="E24" s="755"/>
      <c r="F24" s="755"/>
      <c r="G24" s="755"/>
      <c r="H24" s="755"/>
      <c r="I24" s="755"/>
      <c r="J24" s="755"/>
      <c r="K24" s="755"/>
    </row>
    <row r="25" spans="1:64" ht="15.75" x14ac:dyDescent="0.25">
      <c r="B25" s="556" t="s">
        <v>212</v>
      </c>
      <c r="C25" s="556"/>
      <c r="D25" s="556"/>
      <c r="E25" s="556"/>
      <c r="F25" s="556"/>
      <c r="G25" s="556"/>
      <c r="H25" s="556"/>
      <c r="I25" s="556"/>
      <c r="J25" s="556"/>
      <c r="K25" s="556"/>
    </row>
    <row r="26" spans="1:64" ht="34.5" customHeight="1" x14ac:dyDescent="0.25">
      <c r="B26" s="560" t="s">
        <v>76</v>
      </c>
      <c r="C26" s="560"/>
      <c r="D26" s="560"/>
      <c r="E26" s="560"/>
      <c r="F26" s="560"/>
      <c r="G26" s="560"/>
      <c r="H26" s="560"/>
      <c r="I26" s="560"/>
      <c r="J26" s="560"/>
      <c r="K26" s="560"/>
    </row>
    <row r="27" spans="1:64" x14ac:dyDescent="0.25">
      <c r="B27" s="466" t="s">
        <v>80</v>
      </c>
      <c r="C27" s="763" t="str">
        <f>'DADOS DO CONVÊNIO'!$G$30</f>
        <v>xxxxxxxxxxxxxx</v>
      </c>
      <c r="D27" s="763"/>
      <c r="E27" s="763"/>
      <c r="F27" s="763"/>
      <c r="G27" s="763"/>
      <c r="H27" s="763"/>
      <c r="I27" s="763"/>
      <c r="J27" s="763"/>
      <c r="K27" s="763"/>
    </row>
    <row r="28" spans="1:64" x14ac:dyDescent="0.25">
      <c r="B28" s="466" t="s">
        <v>81</v>
      </c>
      <c r="C28" s="763" t="str">
        <f>'DADOS DO CONVÊNIO'!$I$28</f>
        <v>Prefeito Municipal</v>
      </c>
      <c r="D28" s="763"/>
      <c r="E28" s="763"/>
      <c r="F28" s="763"/>
      <c r="G28" s="763"/>
      <c r="H28" s="763"/>
      <c r="I28" s="763"/>
      <c r="J28" s="763"/>
      <c r="K28" s="763"/>
    </row>
    <row r="29" spans="1:64" x14ac:dyDescent="0.25">
      <c r="B29" s="466" t="s">
        <v>82</v>
      </c>
      <c r="C29" s="756" t="str">
        <f>'DADOS DO CONVÊNIO'!$G$32</f>
        <v>(DD)-xxxx-xxxx</v>
      </c>
      <c r="D29" s="756"/>
      <c r="E29" s="756"/>
      <c r="F29" s="469"/>
      <c r="G29" s="342"/>
      <c r="H29" s="342"/>
      <c r="I29" s="342"/>
      <c r="J29" s="342"/>
      <c r="K29" s="146"/>
    </row>
    <row r="30" spans="1:64" x14ac:dyDescent="0.25">
      <c r="B30" s="466" t="s">
        <v>28</v>
      </c>
      <c r="C30" s="756" t="str">
        <f>'DADOS DO CONVÊNIO'!$I$32</f>
        <v>Insira o e-mail</v>
      </c>
      <c r="D30" s="756"/>
      <c r="E30" s="756"/>
      <c r="F30" s="756"/>
      <c r="G30" s="653" t="s">
        <v>107</v>
      </c>
      <c r="H30" s="653"/>
      <c r="I30" s="653"/>
      <c r="J30" s="653"/>
      <c r="K30" s="653"/>
    </row>
    <row r="31" spans="1:64" ht="20.45" customHeight="1" x14ac:dyDescent="0.25">
      <c r="A31" s="481"/>
      <c r="B31" s="472" t="s">
        <v>21</v>
      </c>
      <c r="C31" s="757">
        <f>'DADOS DO CONVÊNIO'!$G$28</f>
        <v>41214</v>
      </c>
      <c r="D31" s="757"/>
      <c r="E31" s="364"/>
      <c r="F31" s="364"/>
      <c r="G31" s="651" t="s">
        <v>108</v>
      </c>
      <c r="H31" s="651"/>
      <c r="I31" s="651"/>
      <c r="J31" s="651"/>
      <c r="K31" s="651"/>
      <c r="L31" s="481"/>
      <c r="M31" s="481"/>
      <c r="N31" s="481"/>
      <c r="O31" s="481"/>
      <c r="P31" s="481"/>
      <c r="Q31" s="481"/>
      <c r="R31" s="481"/>
      <c r="S31" s="481"/>
      <c r="T31" s="481"/>
      <c r="U31" s="481"/>
      <c r="V31" s="481"/>
      <c r="W31" s="481"/>
      <c r="X31" s="481"/>
      <c r="Y31" s="481"/>
      <c r="Z31" s="481"/>
      <c r="AA31" s="481"/>
      <c r="AB31" s="481"/>
      <c r="AC31" s="481"/>
      <c r="AD31" s="481"/>
      <c r="AE31" s="481"/>
      <c r="AF31" s="481"/>
      <c r="AG31" s="481"/>
      <c r="AH31" s="481"/>
      <c r="AI31" s="481"/>
      <c r="AJ31" s="481"/>
      <c r="AK31" s="481"/>
      <c r="AL31" s="481"/>
      <c r="AM31" s="481"/>
      <c r="AN31" s="481"/>
      <c r="AO31" s="481"/>
      <c r="AP31" s="481"/>
      <c r="AQ31" s="481"/>
      <c r="AR31" s="481"/>
      <c r="AS31" s="481"/>
      <c r="AT31" s="481"/>
      <c r="AU31" s="481"/>
      <c r="AV31" s="481"/>
      <c r="AW31" s="481"/>
      <c r="AX31" s="481"/>
      <c r="AY31" s="481"/>
      <c r="AZ31" s="481"/>
      <c r="BA31" s="481"/>
      <c r="BB31" s="481"/>
      <c r="BC31" s="481"/>
      <c r="BD31" s="481"/>
      <c r="BE31" s="481"/>
      <c r="BF31" s="481"/>
      <c r="BG31" s="481"/>
      <c r="BH31" s="481"/>
      <c r="BI31" s="481"/>
      <c r="BJ31" s="481"/>
      <c r="BK31" s="481"/>
      <c r="BL31" s="481"/>
    </row>
    <row r="32" spans="1:64" ht="37.5" customHeight="1" x14ac:dyDescent="0.25">
      <c r="B32" s="560" t="s">
        <v>77</v>
      </c>
      <c r="C32" s="560"/>
      <c r="D32" s="560"/>
      <c r="E32" s="560"/>
      <c r="F32" s="560"/>
      <c r="G32" s="560"/>
      <c r="H32" s="560"/>
      <c r="I32" s="560"/>
      <c r="J32" s="560"/>
      <c r="K32" s="560"/>
      <c r="M32" t="s">
        <v>3</v>
      </c>
    </row>
    <row r="33" spans="2:12" x14ac:dyDescent="0.25">
      <c r="B33" s="466" t="s">
        <v>80</v>
      </c>
      <c r="C33" s="763" t="str">
        <f>'DADOS DO CONVÊNIO'!$G$44</f>
        <v>xxxxxxxxxxxxxxxxxxxxxx</v>
      </c>
      <c r="D33" s="763"/>
      <c r="E33" s="763"/>
      <c r="F33" s="763"/>
      <c r="G33" s="763"/>
      <c r="H33" s="763"/>
      <c r="I33" s="763"/>
      <c r="J33" s="763"/>
      <c r="K33" s="763"/>
      <c r="L33" s="204"/>
    </row>
    <row r="34" spans="2:12" x14ac:dyDescent="0.25">
      <c r="B34" s="466" t="s">
        <v>81</v>
      </c>
      <c r="C34" s="763" t="str">
        <f>'DADOS DO CONVÊNIO'!$I$42</f>
        <v xml:space="preserve"> Secretario ou Assistente Social.</v>
      </c>
      <c r="D34" s="763"/>
      <c r="E34" s="763"/>
      <c r="F34" s="763"/>
      <c r="G34" s="763"/>
      <c r="H34" s="763"/>
      <c r="I34" s="763"/>
      <c r="J34" s="763"/>
      <c r="K34" s="763"/>
    </row>
    <row r="35" spans="2:12" x14ac:dyDescent="0.25">
      <c r="B35" s="466" t="s">
        <v>82</v>
      </c>
      <c r="C35" s="756" t="str">
        <f>'DADOS DO CONVÊNIO'!$G$46</f>
        <v>(DD)-xxxx-xxxx</v>
      </c>
      <c r="D35" s="756"/>
      <c r="E35" s="482"/>
      <c r="F35" s="474"/>
      <c r="G35" s="653"/>
      <c r="H35" s="653"/>
      <c r="I35" s="653"/>
      <c r="J35" s="653"/>
      <c r="K35" s="653"/>
    </row>
    <row r="36" spans="2:12" x14ac:dyDescent="0.25">
      <c r="B36" s="466" t="s">
        <v>28</v>
      </c>
      <c r="C36" s="756" t="str">
        <f>'DADOS DO CONVÊNIO'!$I$46</f>
        <v>Insira o e-mail</v>
      </c>
      <c r="D36" s="756"/>
      <c r="E36" s="756"/>
      <c r="F36" s="756"/>
      <c r="G36" s="653" t="s">
        <v>107</v>
      </c>
      <c r="H36" s="653"/>
      <c r="I36" s="653"/>
      <c r="J36" s="653"/>
      <c r="K36" s="653"/>
    </row>
    <row r="37" spans="2:12" x14ac:dyDescent="0.25">
      <c r="B37" s="472" t="s">
        <v>21</v>
      </c>
      <c r="C37" s="757">
        <f>'DADOS DO CONVÊNIO'!$G$42</f>
        <v>333333</v>
      </c>
      <c r="D37" s="757"/>
      <c r="E37" s="364"/>
      <c r="F37" s="364"/>
      <c r="G37" s="651" t="s">
        <v>108</v>
      </c>
      <c r="H37" s="651"/>
      <c r="I37" s="651"/>
      <c r="J37" s="651"/>
      <c r="K37" s="651"/>
    </row>
    <row r="38" spans="2:12" x14ac:dyDescent="0.25">
      <c r="B38" s="483"/>
      <c r="C38" s="345"/>
      <c r="D38" s="345"/>
      <c r="E38" s="345"/>
      <c r="F38" s="345"/>
      <c r="G38" s="345"/>
      <c r="H38" s="345"/>
      <c r="I38" s="345"/>
      <c r="J38" s="345"/>
      <c r="K38" s="144"/>
    </row>
    <row r="39" spans="2:12" ht="15.75" x14ac:dyDescent="0.25">
      <c r="B39" s="764" t="s">
        <v>104</v>
      </c>
      <c r="C39" s="764"/>
      <c r="D39" s="764"/>
      <c r="E39" s="764"/>
      <c r="F39" s="764"/>
      <c r="G39" s="764"/>
      <c r="H39" s="764"/>
      <c r="I39" s="764"/>
      <c r="J39" s="764"/>
      <c r="K39" s="764"/>
    </row>
    <row r="40" spans="2:12" x14ac:dyDescent="0.25">
      <c r="B40" s="466" t="s">
        <v>80</v>
      </c>
      <c r="C40" s="758" t="str">
        <f>'DADOS DO CONVÊNIO'!$G$57</f>
        <v>xxxxxxxxxxxxxxxxxxxxxxxxxx</v>
      </c>
      <c r="D40" s="758"/>
      <c r="E40" s="758"/>
      <c r="F40" s="758"/>
      <c r="G40" s="758"/>
      <c r="H40" s="342"/>
      <c r="I40" s="342"/>
      <c r="J40" s="342"/>
      <c r="K40" s="146"/>
    </row>
    <row r="41" spans="2:12" x14ac:dyDescent="0.25">
      <c r="B41" s="466" t="s">
        <v>81</v>
      </c>
      <c r="C41" s="758" t="str">
        <f>'DADOS DO CONVÊNIO'!$I$55</f>
        <v>Contador</v>
      </c>
      <c r="D41" s="758"/>
      <c r="E41" s="758"/>
      <c r="F41" s="758"/>
      <c r="G41" s="342"/>
      <c r="H41" s="342"/>
      <c r="I41" s="342"/>
      <c r="J41" s="342"/>
      <c r="K41" s="146"/>
    </row>
    <row r="42" spans="2:12" x14ac:dyDescent="0.25">
      <c r="B42" s="466" t="s">
        <v>82</v>
      </c>
      <c r="C42" s="758" t="str">
        <f>'DADOS DO CONVÊNIO'!$G$61</f>
        <v>(DD)-xxxx-xxxx</v>
      </c>
      <c r="D42" s="758"/>
      <c r="E42" s="342"/>
      <c r="F42" s="342"/>
      <c r="G42" s="342"/>
      <c r="H42" s="342"/>
      <c r="I42" s="342"/>
      <c r="J42" s="342"/>
      <c r="K42" s="146"/>
    </row>
    <row r="43" spans="2:12" x14ac:dyDescent="0.25">
      <c r="B43" s="466" t="s">
        <v>28</v>
      </c>
      <c r="C43" s="756" t="str">
        <f>'DADOS DO CONVÊNIO'!$G$63</f>
        <v>Insira o e-mail</v>
      </c>
      <c r="D43" s="756"/>
      <c r="E43" s="756"/>
      <c r="F43" s="756"/>
      <c r="G43" s="342"/>
      <c r="H43" s="342"/>
      <c r="I43" s="342"/>
      <c r="J43" s="342"/>
      <c r="K43" s="146"/>
    </row>
    <row r="44" spans="2:12" x14ac:dyDescent="0.25">
      <c r="B44" s="475" t="s">
        <v>106</v>
      </c>
      <c r="C44" s="474" t="str">
        <f>'DADOS DO CONVÊNIO'!$G$59</f>
        <v>xxxxxxxxxxx</v>
      </c>
      <c r="D44" s="342"/>
      <c r="E44" s="342"/>
      <c r="F44" s="342"/>
      <c r="G44" s="653" t="s">
        <v>107</v>
      </c>
      <c r="H44" s="653"/>
      <c r="I44" s="653"/>
      <c r="J44" s="653"/>
      <c r="K44" s="653"/>
    </row>
    <row r="45" spans="2:12" x14ac:dyDescent="0.25">
      <c r="B45" s="472" t="s">
        <v>21</v>
      </c>
      <c r="C45" s="471">
        <f>'DADOS DO CONVÊNIO'!$G$55</f>
        <v>333333</v>
      </c>
      <c r="D45" s="364"/>
      <c r="E45" s="364"/>
      <c r="F45" s="364"/>
      <c r="G45" s="651" t="s">
        <v>108</v>
      </c>
      <c r="H45" s="651"/>
      <c r="I45" s="651"/>
      <c r="J45" s="651"/>
      <c r="K45" s="651"/>
    </row>
    <row r="46" spans="2:12" x14ac:dyDescent="0.25"/>
    <row r="47" spans="2:12" x14ac:dyDescent="0.25"/>
  </sheetData>
  <sheetProtection algorithmName="SHA-512" hashValue="KKG8BNtMmUH/l9EEH0A1gS4zF75nCJsLJWVwSPSFAWESyIJh18U1WTwcaOVd9/T3Hq8iOeuklLy8QaVmjS7xbg==" saltValue="QbF+pP4+PsbW789f0Zd49Q==" spinCount="100000" sheet="1" objects="1" scenarios="1" selectLockedCells="1"/>
  <mergeCells count="32">
    <mergeCell ref="G45:K45"/>
    <mergeCell ref="B39:K39"/>
    <mergeCell ref="C40:G40"/>
    <mergeCell ref="C41:F41"/>
    <mergeCell ref="C42:D42"/>
    <mergeCell ref="C43:F43"/>
    <mergeCell ref="C36:F36"/>
    <mergeCell ref="G36:K36"/>
    <mergeCell ref="C37:D37"/>
    <mergeCell ref="G37:K37"/>
    <mergeCell ref="G44:K44"/>
    <mergeCell ref="B32:K32"/>
    <mergeCell ref="C33:K33"/>
    <mergeCell ref="C34:K34"/>
    <mergeCell ref="C35:D35"/>
    <mergeCell ref="G35:K35"/>
    <mergeCell ref="C28:K28"/>
    <mergeCell ref="C29:E29"/>
    <mergeCell ref="C30:F30"/>
    <mergeCell ref="G30:K30"/>
    <mergeCell ref="C31:D31"/>
    <mergeCell ref="G31:K31"/>
    <mergeCell ref="B23:K23"/>
    <mergeCell ref="B24:K24"/>
    <mergeCell ref="B25:K25"/>
    <mergeCell ref="B26:K26"/>
    <mergeCell ref="C27:K27"/>
    <mergeCell ref="B6:K6"/>
    <mergeCell ref="C8:K8"/>
    <mergeCell ref="C10:G10"/>
    <mergeCell ref="B12:K12"/>
    <mergeCell ref="B13:K21"/>
  </mergeCells>
  <dataValidations count="13">
    <dataValidation type="whole" operator="equal" allowBlank="1" showInputMessage="1" showErrorMessage="1" error="Não digite aqui, digite na planilha dados do convênios! " prompt="Não digite aqui, digite na planilha dados do convênios! " sqref="I10 C27 C30 C33" xr:uid="{00000000-0002-0000-0A00-000000000000}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K10 C34 C37" xr:uid="{00000000-0002-0000-0A00-000001000000}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28:C29" xr:uid="{00000000-0002-0000-0A00-000002000000}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31 C42" xr:uid="{00000000-0002-0000-0A00-000003000000}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35" xr:uid="{00000000-0002-0000-0A00-000004000000}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36" xr:uid="{00000000-0002-0000-0A00-000005000000}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C8" xr:uid="{00000000-0002-0000-0A00-000006000000}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C10" xr:uid="{00000000-0002-0000-0A00-000007000000}">
      <formula1>454545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40" xr:uid="{00000000-0002-0000-0A00-000008000000}">
      <formula1>44444444444444400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41 C44:C45" xr:uid="{00000000-0002-0000-0A00-000009000000}">
      <formula1>444444444444444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43" xr:uid="{00000000-0002-0000-0A00-00000A000000}">
      <formula1>44444444444444</formula1>
      <formula2>0</formula2>
    </dataValidation>
    <dataValidation type="whole" operator="equal" allowBlank="1" showErrorMessage="1" sqref="M2" xr:uid="{00000000-0002-0000-0A00-00000B000000}">
      <formula1>444444444444</formula1>
      <formula2>0</formula2>
    </dataValidation>
    <dataValidation operator="equal" allowBlank="1" showErrorMessage="1" sqref="B2" xr:uid="{00000000-0002-0000-0A00-00000C000000}"/>
  </dataValidations>
  <pageMargins left="0.59027777777777801" right="0.25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K133"/>
  <sheetViews>
    <sheetView showGridLines="0" showRowColHeaders="0" topLeftCell="A4" zoomScale="150" zoomScaleNormal="150" workbookViewId="0">
      <selection activeCell="D54" sqref="D54:F54"/>
    </sheetView>
  </sheetViews>
  <sheetFormatPr defaultColWidth="0" defaultRowHeight="15" zeroHeight="1" x14ac:dyDescent="0.25"/>
  <cols>
    <col min="1" max="1" width="2" customWidth="1"/>
    <col min="2" max="2" width="5.42578125" customWidth="1"/>
    <col min="3" max="3" width="0.7109375" customWidth="1"/>
    <col min="4" max="4" width="43.42578125" customWidth="1"/>
    <col min="5" max="5" width="7.5703125" customWidth="1"/>
    <col min="6" max="6" width="31" customWidth="1"/>
    <col min="7" max="7" width="27.7109375" customWidth="1"/>
    <col min="8" max="8" width="2.140625" style="473" customWidth="1"/>
    <col min="9" max="11" width="8.7109375" customWidth="1"/>
    <col min="12" max="15" width="8.7109375" hidden="1" customWidth="1"/>
    <col min="16" max="16" width="12.42578125" hidden="1" customWidth="1"/>
    <col min="17" max="64" width="8.7109375" hidden="1" customWidth="1"/>
    <col min="65" max="1025" width="11.5703125" hidden="1" customWidth="1"/>
    <col min="1026" max="16384" width="9.140625" hidden="1"/>
  </cols>
  <sheetData>
    <row r="1" spans="1:64" ht="6.95" customHeight="1" x14ac:dyDescent="0.25">
      <c r="B1" s="484"/>
      <c r="C1" s="485"/>
      <c r="D1" s="485"/>
      <c r="G1" s="473"/>
      <c r="J1" s="473"/>
      <c r="K1" s="473"/>
      <c r="L1" s="486"/>
      <c r="N1" s="487"/>
      <c r="O1" s="487"/>
      <c r="P1" s="487"/>
    </row>
    <row r="2" spans="1:64" ht="15.6" customHeight="1" x14ac:dyDescent="0.25">
      <c r="A2" s="488"/>
      <c r="B2" s="546" t="s">
        <v>213</v>
      </c>
      <c r="C2" s="547"/>
      <c r="D2" s="547"/>
      <c r="E2" s="547"/>
      <c r="F2" s="547"/>
      <c r="G2" s="547"/>
      <c r="H2" s="547"/>
    </row>
    <row r="3" spans="1:64" x14ac:dyDescent="0.25">
      <c r="A3" s="489"/>
      <c r="B3" s="547"/>
      <c r="C3" s="547"/>
      <c r="D3" s="547"/>
      <c r="E3" s="547"/>
      <c r="F3" s="547"/>
      <c r="G3" s="547"/>
      <c r="H3" s="547"/>
    </row>
    <row r="4" spans="1:64" ht="18" customHeight="1" x14ac:dyDescent="0.25">
      <c r="A4" s="489"/>
      <c r="B4" s="547"/>
      <c r="C4" s="547"/>
      <c r="D4" s="547"/>
      <c r="E4" s="547"/>
      <c r="F4" s="547"/>
      <c r="G4" s="547"/>
      <c r="H4" s="547"/>
      <c r="M4" t="s">
        <v>3</v>
      </c>
    </row>
    <row r="5" spans="1:64" ht="4.5" customHeight="1" x14ac:dyDescent="0.25">
      <c r="A5" s="489"/>
      <c r="B5" s="490"/>
      <c r="C5" s="490"/>
      <c r="D5" s="490"/>
      <c r="E5" s="490"/>
      <c r="F5" s="490"/>
      <c r="G5" s="491"/>
      <c r="H5" s="492"/>
    </row>
    <row r="6" spans="1:64" ht="18.75" x14ac:dyDescent="0.25">
      <c r="B6" s="548" t="s">
        <v>214</v>
      </c>
      <c r="C6" s="548"/>
      <c r="D6" s="548"/>
      <c r="E6" s="548"/>
      <c r="F6" s="548"/>
      <c r="G6" s="548"/>
      <c r="H6" s="548"/>
    </row>
    <row r="7" spans="1:64" ht="6" customHeight="1" x14ac:dyDescent="0.25">
      <c r="A7" s="400"/>
      <c r="I7" s="342"/>
      <c r="J7" s="342"/>
      <c r="K7" s="342"/>
      <c r="L7" s="342"/>
      <c r="N7" s="342"/>
      <c r="O7" s="342"/>
      <c r="P7" s="342"/>
      <c r="Q7" s="342"/>
      <c r="R7" s="342"/>
      <c r="S7" s="342"/>
      <c r="T7" s="342"/>
    </row>
    <row r="8" spans="1:64" ht="15.75" customHeight="1" x14ac:dyDescent="0.25">
      <c r="B8" s="549" t="s">
        <v>7</v>
      </c>
      <c r="C8" s="549"/>
      <c r="D8" s="549"/>
      <c r="E8" s="550" t="str">
        <f>'DADOS DO CONVÊNIO'!$G$9</f>
        <v>Prefeitura Municipal de xxxxxxxxxxx</v>
      </c>
      <c r="F8" s="550"/>
      <c r="G8" s="550"/>
      <c r="H8" s="550"/>
    </row>
    <row r="9" spans="1:64" ht="6" customHeight="1" x14ac:dyDescent="0.25">
      <c r="B9" s="459"/>
      <c r="C9" s="459"/>
      <c r="D9" s="459"/>
      <c r="E9" s="459"/>
      <c r="F9" s="459"/>
      <c r="G9" s="459"/>
      <c r="H9" s="493"/>
      <c r="I9" s="459"/>
      <c r="J9" s="459"/>
      <c r="K9" s="459"/>
      <c r="L9" s="459"/>
      <c r="M9" s="459"/>
      <c r="N9" s="459"/>
      <c r="O9" s="459"/>
      <c r="P9" s="459"/>
      <c r="Q9" s="459"/>
      <c r="R9" s="459"/>
      <c r="S9" s="459"/>
    </row>
    <row r="10" spans="1:64" ht="15.75" customHeight="1" x14ac:dyDescent="0.25">
      <c r="B10" s="549" t="s">
        <v>9</v>
      </c>
      <c r="C10" s="549"/>
      <c r="D10" s="549"/>
      <c r="E10" s="550" t="str">
        <f>'DADOS DO CONVÊNIO'!$G$11</f>
        <v xml:space="preserve">0000/20xx - xxxx  </v>
      </c>
      <c r="F10" s="550"/>
      <c r="G10" s="550"/>
      <c r="H10" s="550"/>
    </row>
    <row r="11" spans="1:64" ht="6" customHeight="1" x14ac:dyDescent="0.25">
      <c r="A11" s="494"/>
      <c r="B11" s="495"/>
      <c r="C11" s="495"/>
      <c r="D11" s="495"/>
      <c r="E11" s="496"/>
      <c r="F11" s="496"/>
      <c r="G11" s="497"/>
      <c r="H11" s="498"/>
      <c r="I11" s="494"/>
      <c r="J11" s="494"/>
      <c r="K11" s="494"/>
      <c r="L11" s="494"/>
      <c r="M11" s="494"/>
      <c r="N11" s="494"/>
      <c r="O11" s="494"/>
      <c r="P11" s="494"/>
      <c r="Q11" s="494"/>
      <c r="R11" s="494"/>
      <c r="S11" s="494"/>
      <c r="T11" s="494"/>
      <c r="U11" s="494"/>
      <c r="V11" s="494"/>
      <c r="W11" s="494"/>
      <c r="X11" s="494"/>
      <c r="Y11" s="494"/>
      <c r="Z11" s="494"/>
      <c r="AA11" s="494"/>
      <c r="AB11" s="494"/>
      <c r="AC11" s="494"/>
      <c r="AD11" s="494"/>
      <c r="AE11" s="494"/>
      <c r="AF11" s="494"/>
      <c r="AG11" s="494"/>
      <c r="AH11" s="494"/>
      <c r="AI11" s="494"/>
      <c r="AJ11" s="494"/>
      <c r="AK11" s="494"/>
      <c r="AL11" s="494"/>
      <c r="AM11" s="494"/>
      <c r="AN11" s="494"/>
      <c r="AO11" s="494"/>
      <c r="AP11" s="494"/>
      <c r="AQ11" s="494"/>
      <c r="AR11" s="494"/>
      <c r="AS11" s="494"/>
      <c r="AT11" s="494"/>
      <c r="AU11" s="494"/>
      <c r="AV11" s="494"/>
      <c r="AW11" s="494"/>
      <c r="AX11" s="494"/>
      <c r="AY11" s="494"/>
      <c r="AZ11" s="494"/>
      <c r="BA11" s="494"/>
      <c r="BB11" s="494"/>
      <c r="BC11" s="494"/>
      <c r="BD11" s="494"/>
      <c r="BE11" s="494"/>
      <c r="BF11" s="494"/>
      <c r="BG11" s="494"/>
      <c r="BH11" s="494"/>
      <c r="BI11" s="494"/>
      <c r="BJ11" s="494"/>
      <c r="BK11" s="494"/>
      <c r="BL11" s="494"/>
    </row>
    <row r="12" spans="1:64" ht="15.6" customHeight="1" x14ac:dyDescent="0.25">
      <c r="B12" s="551" t="s">
        <v>215</v>
      </c>
      <c r="C12" s="551"/>
      <c r="D12" s="551"/>
      <c r="E12" s="551"/>
      <c r="F12" s="551"/>
      <c r="G12" s="551"/>
      <c r="H12" s="551"/>
    </row>
    <row r="13" spans="1:64" x14ac:dyDescent="0.25">
      <c r="B13" s="551"/>
      <c r="C13" s="551"/>
      <c r="D13" s="551"/>
      <c r="E13" s="551"/>
      <c r="F13" s="551"/>
      <c r="G13" s="551"/>
      <c r="H13" s="551"/>
    </row>
    <row r="14" spans="1:64" x14ac:dyDescent="0.25">
      <c r="B14" s="552" t="s">
        <v>434</v>
      </c>
      <c r="C14" s="552"/>
      <c r="D14" s="552"/>
      <c r="E14" s="552"/>
      <c r="F14" s="552"/>
      <c r="G14" s="345"/>
      <c r="H14" s="499"/>
      <c r="I14" s="500"/>
      <c r="J14" s="501"/>
      <c r="K14" s="502"/>
      <c r="L14" s="502"/>
      <c r="M14" s="502"/>
    </row>
    <row r="15" spans="1:64" x14ac:dyDescent="0.25">
      <c r="B15" s="503"/>
      <c r="C15" s="504"/>
      <c r="D15" s="504"/>
      <c r="E15" s="505"/>
      <c r="F15" s="505"/>
      <c r="G15" s="506" t="s">
        <v>216</v>
      </c>
      <c r="H15" s="507"/>
      <c r="I15" s="500"/>
      <c r="J15" s="508"/>
      <c r="K15" s="487"/>
      <c r="L15" s="487"/>
      <c r="M15" s="487"/>
    </row>
    <row r="16" spans="1:64" x14ac:dyDescent="0.25">
      <c r="B16" s="509" t="s">
        <v>217</v>
      </c>
      <c r="C16" s="510"/>
      <c r="D16" s="553" t="s">
        <v>441</v>
      </c>
      <c r="E16" s="553"/>
      <c r="F16" s="553"/>
      <c r="G16" s="511"/>
      <c r="H16" s="512"/>
      <c r="I16" s="486"/>
      <c r="J16" s="508"/>
      <c r="K16" s="487"/>
      <c r="L16" s="487"/>
      <c r="M16" s="487"/>
    </row>
    <row r="17" spans="2:25" ht="3" customHeight="1" x14ac:dyDescent="0.25">
      <c r="B17" s="509"/>
      <c r="C17" s="510"/>
      <c r="D17" s="513"/>
      <c r="E17" s="514"/>
      <c r="F17" s="515"/>
      <c r="G17" s="516"/>
      <c r="H17" s="512"/>
      <c r="I17" s="486"/>
      <c r="J17" s="508"/>
      <c r="K17" s="487"/>
      <c r="L17" s="487"/>
      <c r="M17" s="487"/>
    </row>
    <row r="18" spans="2:25" x14ac:dyDescent="0.25">
      <c r="B18" s="509" t="s">
        <v>218</v>
      </c>
      <c r="C18" s="510"/>
      <c r="D18" s="553" t="s">
        <v>219</v>
      </c>
      <c r="E18" s="553"/>
      <c r="F18" s="553"/>
      <c r="G18" s="511"/>
      <c r="H18" s="512"/>
      <c r="I18" s="486"/>
      <c r="J18" s="508"/>
      <c r="K18" s="487"/>
      <c r="L18" s="487"/>
      <c r="M18" s="487"/>
      <c r="W18" t="s">
        <v>3</v>
      </c>
    </row>
    <row r="19" spans="2:25" ht="3" customHeight="1" x14ac:dyDescent="0.25">
      <c r="B19" s="509"/>
      <c r="C19" s="510"/>
      <c r="D19" s="513"/>
      <c r="E19" s="514"/>
      <c r="F19" s="515"/>
      <c r="G19" s="516"/>
      <c r="H19" s="512"/>
      <c r="I19" s="486"/>
      <c r="K19" s="487"/>
      <c r="L19" s="487"/>
      <c r="M19" s="487"/>
    </row>
    <row r="20" spans="2:25" x14ac:dyDescent="0.25">
      <c r="B20" s="509" t="s">
        <v>220</v>
      </c>
      <c r="C20" s="510"/>
      <c r="D20" s="553" t="s">
        <v>221</v>
      </c>
      <c r="E20" s="553"/>
      <c r="F20" s="553"/>
      <c r="G20" s="511"/>
      <c r="H20" s="512"/>
      <c r="I20" s="486"/>
      <c r="K20" s="487"/>
      <c r="L20" s="487"/>
      <c r="M20" s="487"/>
    </row>
    <row r="21" spans="2:25" ht="3" customHeight="1" x14ac:dyDescent="0.25">
      <c r="B21" s="509"/>
      <c r="C21" s="510"/>
      <c r="D21" s="513"/>
      <c r="E21" s="514"/>
      <c r="F21" s="515"/>
      <c r="G21" s="516"/>
      <c r="H21" s="512"/>
      <c r="I21" s="486"/>
      <c r="K21" s="487"/>
      <c r="L21" s="487"/>
      <c r="M21" s="487"/>
    </row>
    <row r="22" spans="2:25" x14ac:dyDescent="0.25">
      <c r="B22" s="509" t="s">
        <v>222</v>
      </c>
      <c r="C22" s="517"/>
      <c r="D22" s="553" t="s">
        <v>223</v>
      </c>
      <c r="E22" s="553"/>
      <c r="F22" s="553"/>
      <c r="G22" s="511"/>
      <c r="H22" s="512"/>
      <c r="I22" s="500"/>
      <c r="K22" s="487"/>
      <c r="L22" s="487"/>
      <c r="M22" s="487"/>
    </row>
    <row r="23" spans="2:25" ht="3" customHeight="1" x14ac:dyDescent="0.25">
      <c r="B23" s="509"/>
      <c r="C23" s="510"/>
      <c r="D23" s="513"/>
      <c r="E23" s="514"/>
      <c r="F23" s="515"/>
      <c r="G23" s="516"/>
      <c r="H23" s="512"/>
      <c r="I23" s="486"/>
      <c r="K23" s="487"/>
      <c r="L23" s="487"/>
      <c r="M23" s="487"/>
    </row>
    <row r="24" spans="2:25" x14ac:dyDescent="0.25">
      <c r="B24" s="509" t="s">
        <v>224</v>
      </c>
      <c r="C24" s="517"/>
      <c r="D24" s="553" t="s">
        <v>225</v>
      </c>
      <c r="E24" s="553"/>
      <c r="F24" s="553"/>
      <c r="G24" s="511"/>
      <c r="H24" s="512"/>
      <c r="I24" s="500"/>
      <c r="K24" s="487"/>
      <c r="L24" s="487"/>
      <c r="M24" s="487"/>
      <c r="Y24" t="s">
        <v>3</v>
      </c>
    </row>
    <row r="25" spans="2:25" ht="3" customHeight="1" x14ac:dyDescent="0.25">
      <c r="B25" s="509"/>
      <c r="C25" s="510"/>
      <c r="D25" s="513"/>
      <c r="E25" s="514"/>
      <c r="F25" s="515"/>
      <c r="G25" s="516"/>
      <c r="H25" s="512"/>
      <c r="I25" s="486"/>
      <c r="K25" s="487"/>
      <c r="L25" s="487"/>
      <c r="M25" s="487"/>
    </row>
    <row r="26" spans="2:25" x14ac:dyDescent="0.25">
      <c r="B26" s="509" t="s">
        <v>226</v>
      </c>
      <c r="C26" s="517"/>
      <c r="D26" s="553" t="s">
        <v>227</v>
      </c>
      <c r="E26" s="553"/>
      <c r="F26" s="553"/>
      <c r="G26" s="511"/>
      <c r="H26" s="512"/>
      <c r="I26" s="500"/>
      <c r="K26" s="487"/>
      <c r="L26" s="487"/>
      <c r="M26" s="487"/>
    </row>
    <row r="27" spans="2:25" ht="3" customHeight="1" x14ac:dyDescent="0.25">
      <c r="B27" s="509"/>
      <c r="C27" s="510"/>
      <c r="D27" s="513"/>
      <c r="E27" s="514"/>
      <c r="F27" s="515"/>
      <c r="G27" s="516"/>
      <c r="H27" s="512"/>
      <c r="I27" s="486"/>
      <c r="K27" s="487"/>
      <c r="L27" s="487"/>
      <c r="M27" s="487"/>
    </row>
    <row r="28" spans="2:25" x14ac:dyDescent="0.25">
      <c r="B28" s="509" t="s">
        <v>228</v>
      </c>
      <c r="C28" s="510"/>
      <c r="D28" s="518" t="s">
        <v>229</v>
      </c>
      <c r="E28" s="515"/>
      <c r="F28" s="515"/>
      <c r="G28" s="511"/>
      <c r="H28" s="512"/>
      <c r="I28" s="486"/>
      <c r="K28" s="487"/>
      <c r="L28" s="487"/>
      <c r="M28" s="487"/>
    </row>
    <row r="29" spans="2:25" ht="3" customHeight="1" x14ac:dyDescent="0.25">
      <c r="B29" s="509"/>
      <c r="C29" s="510"/>
      <c r="D29" s="513"/>
      <c r="E29" s="514"/>
      <c r="F29" s="515"/>
      <c r="G29" s="516"/>
      <c r="H29" s="512"/>
      <c r="I29" s="486"/>
      <c r="K29" s="487"/>
      <c r="L29" s="487"/>
      <c r="M29" s="487"/>
    </row>
    <row r="30" spans="2:25" s="438" customFormat="1" ht="35.25" customHeight="1" x14ac:dyDescent="0.25">
      <c r="B30" s="519"/>
      <c r="C30" s="520"/>
      <c r="D30" s="554" t="s">
        <v>443</v>
      </c>
      <c r="E30" s="553"/>
      <c r="F30" s="553"/>
      <c r="G30" s="521"/>
      <c r="H30" s="522"/>
      <c r="I30" s="523"/>
      <c r="L30" s="524"/>
      <c r="M30" s="524"/>
    </row>
    <row r="31" spans="2:25" ht="3" customHeight="1" x14ac:dyDescent="0.25">
      <c r="B31" s="509"/>
      <c r="C31" s="510"/>
      <c r="D31" s="513"/>
      <c r="E31" s="514"/>
      <c r="F31" s="515"/>
      <c r="G31" s="516"/>
      <c r="H31" s="512"/>
      <c r="I31" s="486"/>
      <c r="K31" s="487"/>
      <c r="L31" s="487"/>
      <c r="M31" s="487"/>
    </row>
    <row r="32" spans="2:25" ht="13.5" customHeight="1" x14ac:dyDescent="0.25">
      <c r="B32" s="509"/>
      <c r="C32" s="510"/>
      <c r="D32" s="518" t="s">
        <v>442</v>
      </c>
      <c r="E32" s="515"/>
      <c r="F32" s="515"/>
      <c r="G32" s="511"/>
      <c r="H32" s="512"/>
      <c r="I32" s="486"/>
      <c r="K32" s="487"/>
      <c r="L32" s="487"/>
      <c r="M32" s="487"/>
    </row>
    <row r="33" spans="2:13" ht="3" customHeight="1" x14ac:dyDescent="0.25">
      <c r="B33" s="509"/>
      <c r="C33" s="510"/>
      <c r="D33" s="513"/>
      <c r="E33" s="514"/>
      <c r="F33" s="515"/>
      <c r="G33" s="516"/>
      <c r="H33" s="512"/>
      <c r="I33" s="486"/>
      <c r="J33" s="446"/>
      <c r="K33" s="487"/>
      <c r="L33" s="487"/>
      <c r="M33" s="487"/>
    </row>
    <row r="34" spans="2:13" ht="12.75" customHeight="1" x14ac:dyDescent="0.25">
      <c r="B34" s="509" t="s">
        <v>230</v>
      </c>
      <c r="C34" s="517"/>
      <c r="D34" s="553" t="s">
        <v>231</v>
      </c>
      <c r="E34" s="553"/>
      <c r="F34" s="553"/>
      <c r="G34" s="511"/>
      <c r="H34" s="512"/>
      <c r="I34" s="500"/>
      <c r="K34" s="487"/>
      <c r="L34" s="487"/>
      <c r="M34" s="487"/>
    </row>
    <row r="35" spans="2:13" ht="3" customHeight="1" x14ac:dyDescent="0.25">
      <c r="B35" s="509"/>
      <c r="C35" s="510"/>
      <c r="D35" s="513"/>
      <c r="E35" s="514"/>
      <c r="F35" s="515"/>
      <c r="G35" s="516"/>
      <c r="H35" s="512"/>
      <c r="I35" s="486"/>
      <c r="K35" s="487"/>
      <c r="L35" s="487"/>
      <c r="M35" s="487"/>
    </row>
    <row r="36" spans="2:13" x14ac:dyDescent="0.25">
      <c r="B36" s="509" t="s">
        <v>232</v>
      </c>
      <c r="C36" s="517"/>
      <c r="D36" s="553" t="s">
        <v>233</v>
      </c>
      <c r="E36" s="553"/>
      <c r="F36" s="553"/>
      <c r="G36" s="511"/>
      <c r="H36" s="512"/>
      <c r="I36" s="500"/>
      <c r="K36" s="487"/>
      <c r="L36" s="487"/>
      <c r="M36" s="487"/>
    </row>
    <row r="37" spans="2:13" ht="3" customHeight="1" x14ac:dyDescent="0.25">
      <c r="B37" s="509"/>
      <c r="C37" s="510"/>
      <c r="D37" s="513"/>
      <c r="E37" s="514"/>
      <c r="F37" s="515"/>
      <c r="G37" s="516"/>
      <c r="H37" s="512"/>
      <c r="I37" s="486"/>
      <c r="K37" s="487"/>
      <c r="L37" s="487"/>
      <c r="M37" s="487"/>
    </row>
    <row r="38" spans="2:13" x14ac:dyDescent="0.25">
      <c r="B38" s="509" t="s">
        <v>234</v>
      </c>
      <c r="C38" s="517"/>
      <c r="D38" s="518" t="s">
        <v>235</v>
      </c>
      <c r="E38" s="515"/>
      <c r="F38" s="515"/>
      <c r="G38" s="511"/>
      <c r="H38" s="512"/>
      <c r="I38" s="500"/>
      <c r="K38" s="487"/>
      <c r="L38" s="487"/>
      <c r="M38" s="487"/>
    </row>
    <row r="39" spans="2:13" ht="3" customHeight="1" x14ac:dyDescent="0.25">
      <c r="B39" s="509"/>
      <c r="C39" s="510"/>
      <c r="D39" s="513"/>
      <c r="E39" s="514"/>
      <c r="F39" s="515"/>
      <c r="G39" s="516"/>
      <c r="H39" s="512"/>
      <c r="I39" s="486"/>
      <c r="K39" s="487"/>
      <c r="L39" s="487"/>
      <c r="M39" s="487"/>
    </row>
    <row r="40" spans="2:13" x14ac:dyDescent="0.25">
      <c r="B40" s="509" t="s">
        <v>236</v>
      </c>
      <c r="C40" s="510"/>
      <c r="D40" s="553" t="s">
        <v>237</v>
      </c>
      <c r="E40" s="553"/>
      <c r="F40" s="553"/>
      <c r="G40" s="511"/>
      <c r="H40" s="512"/>
      <c r="I40" s="500"/>
      <c r="J40" s="525"/>
      <c r="K40" s="487"/>
      <c r="L40" s="487"/>
      <c r="M40" s="487"/>
    </row>
    <row r="41" spans="2:13" ht="3" customHeight="1" x14ac:dyDescent="0.25">
      <c r="B41" s="509"/>
      <c r="C41" s="510"/>
      <c r="D41" s="513"/>
      <c r="E41" s="514"/>
      <c r="F41" s="515"/>
      <c r="G41" s="516"/>
      <c r="H41" s="512"/>
      <c r="I41" s="486"/>
      <c r="K41" s="487"/>
      <c r="L41" s="487"/>
      <c r="M41" s="487"/>
    </row>
    <row r="42" spans="2:13" x14ac:dyDescent="0.25">
      <c r="B42" s="509" t="s">
        <v>238</v>
      </c>
      <c r="C42" s="510"/>
      <c r="D42" s="553" t="s">
        <v>445</v>
      </c>
      <c r="E42" s="553"/>
      <c r="F42" s="553"/>
      <c r="G42" s="511"/>
      <c r="H42" s="512"/>
      <c r="I42" s="500"/>
      <c r="K42" s="526"/>
      <c r="L42" s="487"/>
      <c r="M42" s="487"/>
    </row>
    <row r="43" spans="2:13" ht="3" customHeight="1" x14ac:dyDescent="0.25">
      <c r="B43" s="509"/>
      <c r="C43" s="510"/>
      <c r="D43" s="513"/>
      <c r="E43" s="514"/>
      <c r="F43" s="515"/>
      <c r="G43" s="516"/>
      <c r="H43" s="512"/>
      <c r="I43" s="486"/>
      <c r="K43" s="487"/>
      <c r="L43" s="487"/>
      <c r="M43" s="487"/>
    </row>
    <row r="44" spans="2:13" ht="14.25" customHeight="1" x14ac:dyDescent="0.25">
      <c r="B44" s="509" t="s">
        <v>239</v>
      </c>
      <c r="C44" s="510"/>
      <c r="D44" s="554" t="s">
        <v>240</v>
      </c>
      <c r="E44" s="554"/>
      <c r="F44" s="554"/>
      <c r="G44" s="511"/>
      <c r="H44" s="512"/>
      <c r="I44" s="486"/>
      <c r="K44" s="487"/>
      <c r="L44" s="487"/>
      <c r="M44" s="487"/>
    </row>
    <row r="45" spans="2:13" ht="3" customHeight="1" x14ac:dyDescent="0.25">
      <c r="B45" s="509"/>
      <c r="C45" s="510"/>
      <c r="D45" s="513"/>
      <c r="E45" s="527"/>
      <c r="F45" s="527"/>
      <c r="G45" s="516"/>
      <c r="H45" s="512"/>
      <c r="I45" s="486"/>
      <c r="K45" s="487"/>
      <c r="L45" s="487"/>
      <c r="M45" s="487"/>
    </row>
    <row r="46" spans="2:13" ht="12.75" customHeight="1" x14ac:dyDescent="0.25">
      <c r="B46" s="509" t="s">
        <v>241</v>
      </c>
      <c r="C46" s="510"/>
      <c r="D46" s="518" t="s">
        <v>242</v>
      </c>
      <c r="E46" s="515"/>
      <c r="F46" s="515"/>
      <c r="G46" s="511"/>
      <c r="H46" s="512"/>
      <c r="I46" s="486"/>
      <c r="K46" s="487"/>
      <c r="L46" s="487"/>
      <c r="M46" s="487"/>
    </row>
    <row r="47" spans="2:13" ht="3" customHeight="1" x14ac:dyDescent="0.25">
      <c r="B47" s="509"/>
      <c r="C47" s="510"/>
      <c r="D47" s="513"/>
      <c r="E47" s="514"/>
      <c r="F47" s="515"/>
      <c r="G47" s="516"/>
      <c r="H47" s="512"/>
      <c r="I47" s="486"/>
      <c r="K47" s="487"/>
      <c r="L47" s="487"/>
      <c r="M47" s="487"/>
    </row>
    <row r="48" spans="2:13" ht="13.5" customHeight="1" x14ac:dyDescent="0.25">
      <c r="B48" s="509" t="s">
        <v>243</v>
      </c>
      <c r="C48" s="510"/>
      <c r="D48" s="554" t="s">
        <v>244</v>
      </c>
      <c r="E48" s="554"/>
      <c r="F48" s="554"/>
      <c r="G48" s="511"/>
      <c r="H48" s="512"/>
      <c r="I48" s="486"/>
      <c r="K48" s="487"/>
      <c r="L48" s="487"/>
      <c r="M48" s="487"/>
    </row>
    <row r="49" spans="2:13" ht="3" customHeight="1" x14ac:dyDescent="0.25">
      <c r="B49" s="509"/>
      <c r="C49" s="510"/>
      <c r="D49" s="513"/>
      <c r="E49" s="514"/>
      <c r="F49" s="515"/>
      <c r="G49" s="516"/>
      <c r="H49" s="512"/>
      <c r="I49" s="486"/>
      <c r="K49" s="487"/>
      <c r="L49" s="487"/>
      <c r="M49" s="487"/>
    </row>
    <row r="50" spans="2:13" ht="16.5" customHeight="1" x14ac:dyDescent="0.25">
      <c r="B50" s="509" t="s">
        <v>245</v>
      </c>
      <c r="C50" s="510"/>
      <c r="D50" s="554" t="s">
        <v>246</v>
      </c>
      <c r="E50" s="554"/>
      <c r="F50" s="554"/>
      <c r="G50" s="511"/>
      <c r="H50" s="512"/>
      <c r="I50" s="486"/>
      <c r="K50" s="487"/>
      <c r="L50" s="487"/>
      <c r="M50" s="487"/>
    </row>
    <row r="51" spans="2:13" ht="3" customHeight="1" x14ac:dyDescent="0.25">
      <c r="B51" s="509"/>
      <c r="C51" s="510"/>
      <c r="D51" s="528"/>
      <c r="E51" s="528"/>
      <c r="F51" s="528"/>
      <c r="G51" s="516"/>
      <c r="H51" s="512"/>
      <c r="I51" s="486"/>
      <c r="K51" s="487"/>
      <c r="L51" s="487"/>
      <c r="M51" s="487"/>
    </row>
    <row r="52" spans="2:13" ht="15" customHeight="1" x14ac:dyDescent="0.25">
      <c r="B52" s="509" t="s">
        <v>247</v>
      </c>
      <c r="C52" s="510"/>
      <c r="D52" s="554" t="s">
        <v>444</v>
      </c>
      <c r="E52" s="554"/>
      <c r="F52" s="554"/>
      <c r="G52" s="511"/>
      <c r="H52" s="512"/>
      <c r="I52" s="486"/>
      <c r="K52" s="487"/>
      <c r="L52" s="487" t="s">
        <v>3</v>
      </c>
      <c r="M52" s="487"/>
    </row>
    <row r="53" spans="2:13" ht="3.75" customHeight="1" x14ac:dyDescent="0.25">
      <c r="B53" s="509"/>
      <c r="C53" s="510"/>
      <c r="D53" s="528"/>
      <c r="E53" s="528"/>
      <c r="F53" s="528"/>
      <c r="G53" s="516"/>
      <c r="H53" s="512"/>
      <c r="I53" s="486"/>
      <c r="K53" s="487"/>
      <c r="L53" s="487"/>
      <c r="M53" s="487"/>
    </row>
    <row r="54" spans="2:13" ht="16.5" customHeight="1" x14ac:dyDescent="0.25">
      <c r="B54" s="509" t="s">
        <v>248</v>
      </c>
      <c r="C54" s="510"/>
      <c r="D54" s="554" t="s">
        <v>249</v>
      </c>
      <c r="E54" s="554"/>
      <c r="F54" s="554"/>
      <c r="G54" s="511"/>
      <c r="H54" s="512"/>
      <c r="I54" s="486"/>
      <c r="K54" s="487"/>
      <c r="L54" s="487"/>
      <c r="M54" s="487"/>
    </row>
    <row r="55" spans="2:13" ht="3" customHeight="1" x14ac:dyDescent="0.25">
      <c r="B55" s="509"/>
      <c r="C55" s="510"/>
      <c r="D55" s="513"/>
      <c r="E55" s="514"/>
      <c r="F55" s="515"/>
      <c r="G55" s="516"/>
      <c r="H55" s="512"/>
      <c r="I55" s="486"/>
      <c r="K55" s="487"/>
      <c r="L55" s="487"/>
      <c r="M55" s="487"/>
    </row>
    <row r="56" spans="2:13" x14ac:dyDescent="0.25">
      <c r="B56" s="509" t="s">
        <v>248</v>
      </c>
      <c r="C56" s="517"/>
      <c r="D56" s="553" t="s">
        <v>250</v>
      </c>
      <c r="E56" s="553"/>
      <c r="F56" s="553"/>
      <c r="G56" s="511"/>
      <c r="H56" s="512"/>
      <c r="I56" s="500"/>
      <c r="K56" s="487"/>
      <c r="L56" s="487"/>
      <c r="M56" s="487"/>
    </row>
    <row r="57" spans="2:13" ht="3" customHeight="1" x14ac:dyDescent="0.25">
      <c r="B57" s="509"/>
      <c r="C57" s="510"/>
      <c r="D57" s="513"/>
      <c r="E57" s="514"/>
      <c r="F57" s="515"/>
      <c r="G57" s="529"/>
      <c r="H57" s="512"/>
      <c r="I57" s="486"/>
      <c r="K57" s="487"/>
      <c r="L57" s="487"/>
      <c r="M57" s="487"/>
    </row>
    <row r="58" spans="2:13" x14ac:dyDescent="0.25">
      <c r="B58" s="509" t="s">
        <v>251</v>
      </c>
      <c r="C58" s="510"/>
      <c r="D58" s="518" t="s">
        <v>252</v>
      </c>
      <c r="E58" s="515"/>
      <c r="F58" s="515"/>
      <c r="G58" s="511"/>
      <c r="H58" s="512"/>
      <c r="I58" s="486"/>
      <c r="K58" s="487"/>
      <c r="L58" s="487"/>
      <c r="M58" s="487"/>
    </row>
    <row r="59" spans="2:13" x14ac:dyDescent="0.25">
      <c r="B59" s="509" t="s">
        <v>253</v>
      </c>
      <c r="C59" s="510"/>
      <c r="D59" s="555"/>
      <c r="E59" s="555"/>
      <c r="F59" s="555"/>
      <c r="G59" s="511"/>
      <c r="H59" s="512"/>
      <c r="I59" s="486"/>
      <c r="K59" s="487"/>
      <c r="L59" s="487"/>
      <c r="M59" s="487"/>
    </row>
    <row r="60" spans="2:13" ht="12" customHeight="1" x14ac:dyDescent="0.25">
      <c r="B60" s="530"/>
      <c r="C60" s="531"/>
      <c r="D60" s="531"/>
      <c r="E60" s="532"/>
      <c r="F60" s="532"/>
      <c r="G60" s="533"/>
      <c r="H60" s="534"/>
      <c r="I60" s="486"/>
    </row>
    <row r="61" spans="2:13" ht="14.25" customHeight="1" x14ac:dyDescent="0.25">
      <c r="B61" s="556" t="s">
        <v>19</v>
      </c>
      <c r="C61" s="556"/>
      <c r="D61" s="556"/>
      <c r="E61" s="556"/>
      <c r="F61" s="556"/>
      <c r="G61" s="556"/>
      <c r="H61" s="556"/>
    </row>
    <row r="62" spans="2:13" ht="13.5" customHeight="1" x14ac:dyDescent="0.25">
      <c r="B62" s="559" t="s">
        <v>254</v>
      </c>
      <c r="C62" s="559"/>
      <c r="D62" s="559"/>
      <c r="E62" s="559"/>
      <c r="F62" s="559"/>
      <c r="G62" s="559"/>
      <c r="H62" s="559"/>
      <c r="L62" s="494"/>
    </row>
    <row r="63" spans="2:13" ht="15.75" x14ac:dyDescent="0.25">
      <c r="B63" s="560" t="s">
        <v>76</v>
      </c>
      <c r="C63" s="560"/>
      <c r="D63" s="560"/>
      <c r="E63" s="560" t="s">
        <v>255</v>
      </c>
      <c r="F63" s="560"/>
      <c r="G63" s="560"/>
      <c r="H63" s="560"/>
    </row>
    <row r="64" spans="2:13" ht="6" customHeight="1" x14ac:dyDescent="0.25">
      <c r="B64" s="190"/>
      <c r="C64" s="191"/>
      <c r="D64" s="192"/>
      <c r="E64" s="561"/>
      <c r="F64" s="561"/>
      <c r="G64" s="191"/>
      <c r="H64" s="535"/>
    </row>
    <row r="65" spans="2:16" x14ac:dyDescent="0.25">
      <c r="B65" s="193" t="s">
        <v>78</v>
      </c>
      <c r="C65" s="194"/>
      <c r="D65" s="468"/>
      <c r="E65" s="193" t="s">
        <v>79</v>
      </c>
      <c r="F65" s="191"/>
      <c r="G65" s="191"/>
      <c r="H65" s="146"/>
    </row>
    <row r="66" spans="2:16" x14ac:dyDescent="0.25">
      <c r="B66" s="197" t="s">
        <v>80</v>
      </c>
      <c r="C66" s="199"/>
      <c r="D66" s="536" t="str">
        <f>'DADOS DO CONVÊNIO'!$G$30</f>
        <v>xxxxxxxxxxxxxx</v>
      </c>
      <c r="E66" s="197" t="s">
        <v>80</v>
      </c>
      <c r="F66" s="557" t="str">
        <f>'DADOS DO CONVÊNIO'!$G$44</f>
        <v>xxxxxxxxxxxxxxxxxxxxxx</v>
      </c>
      <c r="G66" s="557"/>
      <c r="H66" s="557"/>
    </row>
    <row r="67" spans="2:16" x14ac:dyDescent="0.25">
      <c r="B67" s="197" t="s">
        <v>81</v>
      </c>
      <c r="C67" s="199"/>
      <c r="D67" s="536" t="str">
        <f>'DADOS DO CONVÊNIO'!$I$28</f>
        <v>Prefeito Municipal</v>
      </c>
      <c r="E67" s="197" t="s">
        <v>81</v>
      </c>
      <c r="F67" s="557" t="str">
        <f>'DADOS DO CONVÊNIO'!$I$42</f>
        <v xml:space="preserve"> Secretario ou Assistente Social.</v>
      </c>
      <c r="G67" s="557"/>
      <c r="H67" s="557"/>
      <c r="J67" t="s">
        <v>3</v>
      </c>
    </row>
    <row r="68" spans="2:16" x14ac:dyDescent="0.25">
      <c r="B68" s="197" t="s">
        <v>82</v>
      </c>
      <c r="C68" s="199"/>
      <c r="D68" s="536" t="str">
        <f>'DADOS DO CONVÊNIO'!$G$32</f>
        <v>(DD)-xxxx-xxxx</v>
      </c>
      <c r="E68" s="197" t="s">
        <v>82</v>
      </c>
      <c r="F68" s="557" t="str">
        <f>'DADOS DO CONVÊNIO'!$G$46</f>
        <v>(DD)-xxxx-xxxx</v>
      </c>
      <c r="G68" s="557"/>
      <c r="H68" s="557"/>
    </row>
    <row r="69" spans="2:16" x14ac:dyDescent="0.25">
      <c r="B69" s="197" t="s">
        <v>28</v>
      </c>
      <c r="C69" s="199"/>
      <c r="D69" s="536" t="str">
        <f>'DADOS DO CONVÊNIO'!$I$32</f>
        <v>Insira o e-mail</v>
      </c>
      <c r="E69" s="197" t="s">
        <v>28</v>
      </c>
      <c r="F69" s="557" t="str">
        <f>'DADOS DO CONVÊNIO'!$I$46</f>
        <v>Insira o e-mail</v>
      </c>
      <c r="G69" s="557"/>
      <c r="H69" s="557"/>
    </row>
    <row r="70" spans="2:16" x14ac:dyDescent="0.25">
      <c r="B70" s="212" t="s">
        <v>21</v>
      </c>
      <c r="C70" s="537"/>
      <c r="D70" s="538">
        <f>'DADOS DO CONVÊNIO'!$G$28</f>
        <v>41214</v>
      </c>
      <c r="E70" s="212" t="s">
        <v>21</v>
      </c>
      <c r="F70" s="558">
        <f>'DADOS DO CONVÊNIO'!$G$42</f>
        <v>333333</v>
      </c>
      <c r="G70" s="558"/>
      <c r="H70" s="558"/>
    </row>
    <row r="71" spans="2:16" x14ac:dyDescent="0.25">
      <c r="B71" s="539"/>
      <c r="C71" s="539"/>
      <c r="D71" s="539"/>
      <c r="E71" s="539"/>
      <c r="F71" s="539"/>
      <c r="G71" s="539"/>
      <c r="H71" s="539"/>
      <c r="I71" s="539"/>
      <c r="J71" s="539"/>
      <c r="K71" s="539"/>
      <c r="L71" s="539"/>
      <c r="M71" s="539"/>
    </row>
    <row r="72" spans="2:16" hidden="1" x14ac:dyDescent="0.25">
      <c r="B72" s="539"/>
      <c r="C72" s="539"/>
      <c r="D72" s="539"/>
      <c r="E72" s="539"/>
      <c r="F72" s="539"/>
      <c r="G72" s="539"/>
      <c r="H72" s="539"/>
      <c r="I72" s="539"/>
      <c r="J72" s="539"/>
      <c r="K72" s="539"/>
      <c r="L72" s="539"/>
      <c r="M72" s="539"/>
    </row>
    <row r="73" spans="2:16" hidden="1" x14ac:dyDescent="0.25">
      <c r="B73" s="539"/>
      <c r="C73" s="539"/>
      <c r="D73" s="539"/>
      <c r="E73" s="539"/>
      <c r="F73" s="539"/>
      <c r="G73" s="539"/>
      <c r="H73" s="539"/>
      <c r="I73" s="539"/>
      <c r="J73" s="539"/>
      <c r="K73" s="539"/>
      <c r="L73" s="539"/>
      <c r="M73" s="539"/>
    </row>
    <row r="74" spans="2:16" hidden="1" x14ac:dyDescent="0.25">
      <c r="H74" s="539"/>
    </row>
    <row r="75" spans="2:16" hidden="1" x14ac:dyDescent="0.25">
      <c r="B75" s="484"/>
      <c r="C75" s="540"/>
      <c r="D75" s="540"/>
      <c r="E75" s="541"/>
      <c r="F75" s="541"/>
      <c r="G75" s="542"/>
      <c r="H75" s="542"/>
      <c r="I75" s="508"/>
      <c r="J75" s="473"/>
      <c r="K75" s="473"/>
      <c r="L75" s="486"/>
    </row>
    <row r="76" spans="2:16" hidden="1" x14ac:dyDescent="0.25">
      <c r="B76" s="484"/>
      <c r="C76" s="540"/>
      <c r="D76" s="540"/>
      <c r="E76" s="541"/>
      <c r="F76" s="541"/>
      <c r="G76" s="542"/>
      <c r="H76" s="542"/>
      <c r="I76" s="508"/>
      <c r="J76" s="473"/>
      <c r="K76" s="473"/>
      <c r="L76" s="486"/>
    </row>
    <row r="77" spans="2:16" hidden="1" x14ac:dyDescent="0.25">
      <c r="B77" s="484"/>
      <c r="C77" s="540"/>
      <c r="D77" s="540"/>
      <c r="E77" s="541"/>
      <c r="F77" s="541"/>
      <c r="G77" s="542"/>
      <c r="H77" s="542"/>
      <c r="I77" s="508"/>
      <c r="J77" s="473"/>
      <c r="K77" s="473"/>
      <c r="L77" s="486"/>
    </row>
    <row r="78" spans="2:16" hidden="1" x14ac:dyDescent="0.25">
      <c r="B78" s="484"/>
      <c r="C78" s="540"/>
      <c r="D78" s="540"/>
      <c r="E78" s="541"/>
      <c r="F78" s="541"/>
      <c r="G78" s="542"/>
      <c r="H78" s="542"/>
      <c r="I78" s="508"/>
      <c r="J78" s="473"/>
      <c r="K78" s="473"/>
      <c r="L78" s="486"/>
      <c r="N78" s="487"/>
      <c r="O78" s="487"/>
      <c r="P78" s="487"/>
    </row>
    <row r="79" spans="2:16" hidden="1" x14ac:dyDescent="0.25">
      <c r="B79" s="484"/>
      <c r="C79" s="540"/>
      <c r="D79" s="540"/>
      <c r="E79" s="541"/>
      <c r="F79" s="541"/>
      <c r="G79" s="542"/>
      <c r="H79" s="542"/>
      <c r="I79" s="508"/>
      <c r="J79" s="473"/>
      <c r="K79" s="473"/>
      <c r="L79" s="486"/>
      <c r="N79" s="487"/>
      <c r="O79" s="487"/>
      <c r="P79" s="487"/>
    </row>
    <row r="80" spans="2:16" hidden="1" x14ac:dyDescent="0.25">
      <c r="B80" s="484"/>
      <c r="C80" s="540"/>
      <c r="D80" s="540"/>
      <c r="E80" s="541"/>
      <c r="F80" s="541"/>
      <c r="G80" s="542"/>
      <c r="H80" s="542"/>
      <c r="I80" s="508"/>
      <c r="J80" s="473"/>
      <c r="K80" s="473"/>
      <c r="L80" s="486"/>
      <c r="N80" s="487"/>
      <c r="O80" s="487"/>
      <c r="P80" s="487"/>
    </row>
    <row r="81" spans="2:16" hidden="1" x14ac:dyDescent="0.25">
      <c r="B81" s="484"/>
      <c r="C81" s="540"/>
      <c r="D81" s="540"/>
      <c r="E81" s="541"/>
      <c r="F81" s="541"/>
      <c r="G81" s="542"/>
      <c r="H81" s="542"/>
      <c r="I81" s="508"/>
      <c r="J81" s="473"/>
      <c r="K81" s="473"/>
      <c r="L81" s="486"/>
      <c r="N81" s="487"/>
      <c r="O81" s="487"/>
      <c r="P81" s="487"/>
    </row>
    <row r="82" spans="2:16" hidden="1" x14ac:dyDescent="0.25">
      <c r="B82" s="484"/>
      <c r="C82" s="540"/>
      <c r="D82" s="540"/>
      <c r="E82" s="541"/>
      <c r="F82" s="541"/>
      <c r="G82" s="542"/>
      <c r="H82" s="542"/>
      <c r="I82" s="508"/>
      <c r="J82" s="473"/>
      <c r="K82" s="473"/>
      <c r="L82" s="486"/>
      <c r="N82" s="487"/>
      <c r="O82" s="487"/>
      <c r="P82" s="487"/>
    </row>
    <row r="83" spans="2:16" hidden="1" x14ac:dyDescent="0.25">
      <c r="B83" s="484"/>
      <c r="C83" s="540"/>
      <c r="D83" s="540"/>
      <c r="E83" s="541"/>
      <c r="F83" s="541"/>
      <c r="G83" s="542"/>
      <c r="H83" s="542"/>
      <c r="I83" s="508"/>
      <c r="J83" s="473"/>
      <c r="K83" s="473"/>
      <c r="L83" s="486"/>
      <c r="N83" s="487"/>
      <c r="O83" s="487"/>
      <c r="P83" s="487"/>
    </row>
    <row r="84" spans="2:16" hidden="1" x14ac:dyDescent="0.25">
      <c r="B84" s="484"/>
      <c r="C84" s="485"/>
      <c r="D84" s="485"/>
      <c r="E84" s="543"/>
      <c r="F84" s="543"/>
      <c r="G84" s="544"/>
      <c r="H84" s="544"/>
      <c r="I84" s="543"/>
      <c r="J84" s="473"/>
      <c r="K84" s="473"/>
      <c r="L84" s="486"/>
      <c r="N84" s="487"/>
      <c r="O84" s="487"/>
      <c r="P84" s="487"/>
    </row>
    <row r="85" spans="2:16" hidden="1" x14ac:dyDescent="0.25">
      <c r="B85" s="484"/>
      <c r="C85" s="485"/>
      <c r="D85" s="485"/>
      <c r="E85" s="543"/>
      <c r="F85" s="543"/>
      <c r="G85" s="544"/>
      <c r="H85" s="544"/>
      <c r="I85" s="543"/>
      <c r="J85" s="473"/>
    </row>
    <row r="86" spans="2:16" hidden="1" x14ac:dyDescent="0.25">
      <c r="B86" s="484"/>
      <c r="C86" s="485"/>
      <c r="D86" s="485"/>
      <c r="G86" s="473"/>
      <c r="J86" s="473"/>
    </row>
    <row r="87" spans="2:16" hidden="1" x14ac:dyDescent="0.25">
      <c r="B87" s="484"/>
      <c r="C87" s="485"/>
      <c r="D87" s="485"/>
      <c r="G87" s="473"/>
      <c r="J87" s="473"/>
    </row>
    <row r="88" spans="2:16" hidden="1" x14ac:dyDescent="0.25">
      <c r="B88" s="484"/>
      <c r="C88" s="485"/>
      <c r="D88" s="485"/>
      <c r="G88" s="473"/>
      <c r="J88" s="473"/>
    </row>
    <row r="89" spans="2:16" hidden="1" x14ac:dyDescent="0.25">
      <c r="B89" s="484"/>
      <c r="C89" s="485"/>
      <c r="D89" s="485"/>
      <c r="G89" s="473"/>
      <c r="J89" s="473"/>
    </row>
    <row r="133" spans="1:8" hidden="1" x14ac:dyDescent="0.25">
      <c r="A133" s="545"/>
      <c r="H133"/>
    </row>
  </sheetData>
  <sheetProtection algorithmName="SHA-512" hashValue="lJlDah5OdCQxOPwEf/WaId50iD8pAtYkVR2DVnbtASZjBhIz5lPsIfl9T007EJB8BYzceveLiCL/VuupRZJPTA==" saltValue="TxN1jBESkTTfJA0SO+EcMg==" spinCount="100000" sheet="1" objects="1" scenarios="1" selectLockedCells="1"/>
  <mergeCells count="36">
    <mergeCell ref="F67:H67"/>
    <mergeCell ref="F68:H68"/>
    <mergeCell ref="F69:H69"/>
    <mergeCell ref="F70:H70"/>
    <mergeCell ref="B62:H62"/>
    <mergeCell ref="B63:D63"/>
    <mergeCell ref="E63:H63"/>
    <mergeCell ref="E64:F64"/>
    <mergeCell ref="F66:H66"/>
    <mergeCell ref="D52:F52"/>
    <mergeCell ref="D54:F54"/>
    <mergeCell ref="D56:F56"/>
    <mergeCell ref="D59:F59"/>
    <mergeCell ref="B61:H61"/>
    <mergeCell ref="D40:F40"/>
    <mergeCell ref="D42:F42"/>
    <mergeCell ref="D44:F44"/>
    <mergeCell ref="D48:F48"/>
    <mergeCell ref="D50:F50"/>
    <mergeCell ref="D22:F22"/>
    <mergeCell ref="D24:F24"/>
    <mergeCell ref="D26:F26"/>
    <mergeCell ref="D34:F34"/>
    <mergeCell ref="D36:F36"/>
    <mergeCell ref="D30:F30"/>
    <mergeCell ref="B12:H13"/>
    <mergeCell ref="B14:F14"/>
    <mergeCell ref="D16:F16"/>
    <mergeCell ref="D18:F18"/>
    <mergeCell ref="D20:F20"/>
    <mergeCell ref="B2:H4"/>
    <mergeCell ref="B6:H6"/>
    <mergeCell ref="B8:D8"/>
    <mergeCell ref="E8:H8"/>
    <mergeCell ref="B10:D10"/>
    <mergeCell ref="E10:H10"/>
  </mergeCells>
  <dataValidations disablePrompts="1" count="8">
    <dataValidation type="whole" operator="equal" allowBlank="1" showInputMessage="1" showErrorMessage="1" error="Não digite aqui, digite na planilha dados do convênios! " prompt="Não digite aqui, digite na planilha dados do convênios! " sqref="D66 F66 D69" xr:uid="{00000000-0002-0000-0B00-000000000000}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F67 F70" xr:uid="{00000000-0002-0000-0B00-000001000000}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D67:D68" xr:uid="{00000000-0002-0000-0B00-000002000000}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D70" xr:uid="{00000000-0002-0000-0B00-000003000000}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F68" xr:uid="{00000000-0002-0000-0B00-000004000000}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F69" xr:uid="{00000000-0002-0000-0B00-000005000000}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E8" xr:uid="{00000000-0002-0000-0B00-000006000000}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E10" xr:uid="{00000000-0002-0000-0B00-000007000000}">
      <formula1>454545</formula1>
      <formula2>0</formula2>
    </dataValidation>
  </dataValidations>
  <pageMargins left="0.45972222222222198" right="0.179861111111111" top="0.55000000000000004" bottom="0.78749999999999998" header="0.51180555555555496" footer="0.51180555555555496"/>
  <pageSetup paperSize="9" firstPageNumber="0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K65"/>
  <sheetViews>
    <sheetView showGridLines="0" zoomScale="85" zoomScaleNormal="85" workbookViewId="0"/>
  </sheetViews>
  <sheetFormatPr defaultColWidth="0" defaultRowHeight="15" zeroHeight="1" x14ac:dyDescent="0.25"/>
  <cols>
    <col min="1" max="1" width="4" customWidth="1"/>
    <col min="2" max="2" width="3.85546875" customWidth="1"/>
    <col min="3" max="10" width="9" customWidth="1"/>
    <col min="11" max="11" width="4.5703125" customWidth="1"/>
    <col min="12" max="12" width="5.42578125" customWidth="1"/>
    <col min="13" max="15" width="3.7109375" customWidth="1"/>
    <col min="16" max="16" width="1.7109375" customWidth="1"/>
    <col min="17" max="17" width="3.7109375" customWidth="1"/>
    <col min="18" max="18" width="1.7109375" customWidth="1"/>
    <col min="19" max="19" width="3.7109375" customWidth="1"/>
    <col min="20" max="20" width="1.7109375" customWidth="1"/>
    <col min="21" max="21" width="3.7109375" customWidth="1"/>
    <col min="22" max="22" width="1.7109375" customWidth="1"/>
    <col min="23" max="23" width="3.7109375" customWidth="1"/>
    <col min="24" max="24" width="1.7109375" customWidth="1"/>
    <col min="25" max="25" width="3.7109375" customWidth="1"/>
    <col min="26" max="26" width="1.7109375" customWidth="1"/>
    <col min="27" max="27" width="3.7109375" customWidth="1"/>
    <col min="28" max="28" width="1.7109375" customWidth="1"/>
    <col min="29" max="29" width="3.7109375" customWidth="1"/>
    <col min="30" max="30" width="1.7109375" customWidth="1"/>
    <col min="31" max="42" width="3.7109375" customWidth="1"/>
    <col min="43" max="46" width="9" customWidth="1"/>
    <col min="47" max="64" width="9" hidden="1" customWidth="1"/>
    <col min="65" max="1025" width="11.5703125" hidden="1" customWidth="1"/>
    <col min="1026" max="16384" width="9.140625" hidden="1"/>
  </cols>
  <sheetData>
    <row r="1" spans="1:42" x14ac:dyDescent="0.25"/>
    <row r="2" spans="1:42" x14ac:dyDescent="0.25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342"/>
    </row>
    <row r="3" spans="1:42" ht="15.75" x14ac:dyDescent="0.25">
      <c r="A3" s="342"/>
      <c r="B3" s="342"/>
      <c r="C3" s="342"/>
      <c r="D3" s="342"/>
      <c r="E3" s="342"/>
      <c r="F3" s="343" t="s">
        <v>256</v>
      </c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767"/>
      <c r="X3" s="767"/>
      <c r="Y3" s="767"/>
      <c r="Z3" s="767"/>
      <c r="AA3" s="767"/>
      <c r="AB3" s="767"/>
      <c r="AC3" s="767"/>
      <c r="AD3" s="342"/>
      <c r="AE3" s="342"/>
      <c r="AF3" s="342"/>
      <c r="AG3" s="342"/>
      <c r="AH3" s="342"/>
      <c r="AI3" s="342"/>
      <c r="AJ3" s="342"/>
      <c r="AK3" s="342"/>
      <c r="AL3" s="342"/>
      <c r="AM3" s="342"/>
      <c r="AN3" s="342"/>
      <c r="AO3" s="342"/>
      <c r="AP3" s="342"/>
    </row>
    <row r="4" spans="1:42" x14ac:dyDescent="0.25">
      <c r="A4" s="342"/>
      <c r="B4" s="344"/>
      <c r="C4" s="345"/>
      <c r="D4" s="345"/>
      <c r="E4" s="345"/>
      <c r="F4" s="345"/>
      <c r="G4" s="345"/>
      <c r="H4" s="345"/>
      <c r="I4" s="345"/>
      <c r="J4" s="345"/>
      <c r="K4" s="144"/>
      <c r="L4" s="342"/>
      <c r="M4" s="344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6"/>
      <c r="AM4" s="345"/>
      <c r="AN4" s="144"/>
      <c r="AO4" s="342"/>
      <c r="AP4" s="342"/>
    </row>
    <row r="5" spans="1:42" ht="15" customHeight="1" x14ac:dyDescent="0.25">
      <c r="A5" s="342"/>
      <c r="B5" s="347"/>
      <c r="C5" s="768" t="s">
        <v>257</v>
      </c>
      <c r="D5" s="768"/>
      <c r="E5" s="768"/>
      <c r="F5" s="768"/>
      <c r="G5" s="768"/>
      <c r="H5" s="768"/>
      <c r="I5" s="768"/>
      <c r="J5" s="768"/>
      <c r="K5" s="146"/>
      <c r="L5" s="342"/>
      <c r="M5" s="347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J5" s="342"/>
      <c r="AK5" s="342"/>
      <c r="AL5" s="348"/>
      <c r="AM5" s="349" t="s">
        <v>258</v>
      </c>
      <c r="AN5" s="146"/>
      <c r="AO5" s="342"/>
      <c r="AP5" s="342"/>
    </row>
    <row r="6" spans="1:42" ht="15.75" customHeight="1" thickBot="1" x14ac:dyDescent="0.3">
      <c r="A6" s="342"/>
      <c r="B6" s="347"/>
      <c r="C6" s="768"/>
      <c r="D6" s="768"/>
      <c r="E6" s="768"/>
      <c r="F6" s="768"/>
      <c r="G6" s="768"/>
      <c r="H6" s="768"/>
      <c r="I6" s="768"/>
      <c r="J6" s="768"/>
      <c r="K6" s="146"/>
      <c r="L6" s="342"/>
      <c r="M6" s="347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  <c r="AH6" s="342"/>
      <c r="AI6" s="342"/>
      <c r="AJ6" s="435"/>
      <c r="AK6" s="342"/>
      <c r="AL6" s="348"/>
      <c r="AM6" s="349"/>
      <c r="AN6" s="146"/>
      <c r="AO6" s="342"/>
      <c r="AP6" s="342"/>
    </row>
    <row r="7" spans="1:42" ht="15.75" customHeight="1" x14ac:dyDescent="0.25">
      <c r="A7" s="342"/>
      <c r="B7" s="350"/>
      <c r="C7" s="768"/>
      <c r="D7" s="768"/>
      <c r="E7" s="768"/>
      <c r="F7" s="768"/>
      <c r="G7" s="768"/>
      <c r="H7" s="768"/>
      <c r="I7" s="768"/>
      <c r="J7" s="768"/>
      <c r="K7" s="351"/>
      <c r="L7" s="342"/>
      <c r="M7" s="347"/>
      <c r="N7" s="352"/>
      <c r="O7" s="766" t="s">
        <v>259</v>
      </c>
      <c r="P7" s="766"/>
      <c r="Q7" s="766"/>
      <c r="R7" s="766"/>
      <c r="S7" s="766"/>
      <c r="T7" s="766"/>
      <c r="U7" s="766"/>
      <c r="V7" s="766"/>
      <c r="W7" s="766"/>
      <c r="X7" s="766"/>
      <c r="Y7" s="766"/>
      <c r="Z7" s="766"/>
      <c r="AA7" s="766"/>
      <c r="AB7" s="766"/>
      <c r="AC7" s="766"/>
      <c r="AD7" s="766"/>
      <c r="AE7" s="766"/>
      <c r="AF7" s="766"/>
      <c r="AG7" s="766"/>
      <c r="AH7" s="766"/>
      <c r="AI7" s="766"/>
      <c r="AJ7" s="437"/>
      <c r="AK7" s="436"/>
      <c r="AL7" s="348"/>
      <c r="AM7" s="349"/>
      <c r="AN7" s="146"/>
      <c r="AO7" s="342"/>
      <c r="AP7" s="342"/>
    </row>
    <row r="8" spans="1:42" ht="16.5" thickBot="1" x14ac:dyDescent="0.3">
      <c r="A8" s="353"/>
      <c r="B8" s="350"/>
      <c r="C8" s="353"/>
      <c r="D8" s="353"/>
      <c r="E8" s="353"/>
      <c r="F8" s="353"/>
      <c r="G8" s="353"/>
      <c r="H8" s="353"/>
      <c r="I8" s="353"/>
      <c r="J8" s="353"/>
      <c r="K8" s="351"/>
      <c r="L8" s="353"/>
      <c r="M8" s="350"/>
      <c r="N8" s="353"/>
      <c r="O8" s="766"/>
      <c r="P8" s="766"/>
      <c r="Q8" s="766"/>
      <c r="R8" s="766"/>
      <c r="S8" s="766"/>
      <c r="T8" s="766"/>
      <c r="U8" s="766"/>
      <c r="V8" s="766"/>
      <c r="W8" s="766"/>
      <c r="X8" s="766"/>
      <c r="Y8" s="766"/>
      <c r="Z8" s="766"/>
      <c r="AA8" s="766"/>
      <c r="AB8" s="766"/>
      <c r="AC8" s="766"/>
      <c r="AD8" s="766"/>
      <c r="AE8" s="766"/>
      <c r="AF8" s="766"/>
      <c r="AG8" s="766"/>
      <c r="AH8" s="766"/>
      <c r="AI8" s="766"/>
      <c r="AJ8" s="438"/>
      <c r="AK8" s="353"/>
      <c r="AL8" s="354"/>
      <c r="AM8" s="355"/>
      <c r="AN8" s="356"/>
      <c r="AO8" s="353"/>
      <c r="AP8" s="353"/>
    </row>
    <row r="9" spans="1:42" ht="15.75" customHeight="1" x14ac:dyDescent="0.25">
      <c r="A9" s="353"/>
      <c r="B9" s="350"/>
      <c r="C9" s="768" t="s">
        <v>260</v>
      </c>
      <c r="D9" s="768"/>
      <c r="E9" s="768"/>
      <c r="F9" s="768"/>
      <c r="G9" s="768"/>
      <c r="H9" s="768"/>
      <c r="I9" s="768"/>
      <c r="J9" s="768"/>
      <c r="K9" s="351"/>
      <c r="L9" s="353"/>
      <c r="M9" s="350"/>
      <c r="N9" s="353"/>
      <c r="O9" s="766" t="s">
        <v>261</v>
      </c>
      <c r="P9" s="766"/>
      <c r="Q9" s="766"/>
      <c r="R9" s="766"/>
      <c r="S9" s="766"/>
      <c r="T9" s="766"/>
      <c r="U9" s="766"/>
      <c r="V9" s="766"/>
      <c r="W9" s="766"/>
      <c r="X9" s="766"/>
      <c r="Y9" s="766"/>
      <c r="Z9" s="766"/>
      <c r="AA9" s="766"/>
      <c r="AB9" s="766"/>
      <c r="AC9" s="766"/>
      <c r="AD9" s="766"/>
      <c r="AE9" s="766"/>
      <c r="AF9" s="766"/>
      <c r="AG9" s="766"/>
      <c r="AH9" s="766"/>
      <c r="AI9" s="766"/>
      <c r="AJ9" s="766"/>
      <c r="AK9" s="353"/>
      <c r="AL9" s="353"/>
      <c r="AM9" s="353"/>
      <c r="AN9" s="351"/>
      <c r="AO9" s="353"/>
      <c r="AP9" s="353"/>
    </row>
    <row r="10" spans="1:42" ht="15.75" x14ac:dyDescent="0.25">
      <c r="A10" s="353"/>
      <c r="B10" s="350"/>
      <c r="C10" s="768"/>
      <c r="D10" s="768"/>
      <c r="E10" s="768"/>
      <c r="F10" s="768"/>
      <c r="G10" s="768"/>
      <c r="H10" s="768"/>
      <c r="I10" s="768"/>
      <c r="J10" s="768"/>
      <c r="K10" s="351"/>
      <c r="L10" s="353"/>
      <c r="M10" s="350"/>
      <c r="N10" s="353"/>
      <c r="O10" s="766"/>
      <c r="P10" s="766"/>
      <c r="Q10" s="766"/>
      <c r="R10" s="766"/>
      <c r="S10" s="766"/>
      <c r="T10" s="766"/>
      <c r="U10" s="766"/>
      <c r="V10" s="766"/>
      <c r="W10" s="766"/>
      <c r="X10" s="766"/>
      <c r="Y10" s="766"/>
      <c r="Z10" s="766"/>
      <c r="AA10" s="766"/>
      <c r="AB10" s="766"/>
      <c r="AC10" s="766"/>
      <c r="AD10" s="766"/>
      <c r="AE10" s="766"/>
      <c r="AF10" s="766"/>
      <c r="AG10" s="766"/>
      <c r="AH10" s="766"/>
      <c r="AI10" s="766"/>
      <c r="AJ10" s="766"/>
      <c r="AK10" s="353"/>
      <c r="AL10" s="353"/>
      <c r="AM10" s="353"/>
      <c r="AN10" s="351"/>
      <c r="AO10" s="353"/>
      <c r="AP10" s="353"/>
    </row>
    <row r="11" spans="1:42" ht="15.75" x14ac:dyDescent="0.25">
      <c r="A11" s="353"/>
      <c r="B11" s="350"/>
      <c r="C11" s="768"/>
      <c r="D11" s="768"/>
      <c r="E11" s="768"/>
      <c r="F11" s="768"/>
      <c r="G11" s="768"/>
      <c r="H11" s="768"/>
      <c r="I11" s="768"/>
      <c r="J11" s="768"/>
      <c r="K11" s="351"/>
      <c r="L11" s="353"/>
      <c r="M11" s="350"/>
      <c r="N11" s="353"/>
      <c r="O11" s="353" t="s">
        <v>262</v>
      </c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353"/>
      <c r="AK11" s="353"/>
      <c r="AL11" s="353"/>
      <c r="AM11" s="353"/>
      <c r="AN11" s="351"/>
      <c r="AO11" s="353"/>
      <c r="AP11" s="353"/>
    </row>
    <row r="12" spans="1:42" ht="15.75" x14ac:dyDescent="0.25">
      <c r="A12" s="353"/>
      <c r="B12" s="350"/>
      <c r="C12" s="353"/>
      <c r="D12" s="353"/>
      <c r="E12" s="353"/>
      <c r="F12" s="353"/>
      <c r="G12" s="353"/>
      <c r="H12" s="353"/>
      <c r="I12" s="353"/>
      <c r="J12" s="353"/>
      <c r="K12" s="351"/>
      <c r="L12" s="353"/>
      <c r="M12" s="350"/>
      <c r="N12" s="353"/>
      <c r="O12" s="353"/>
      <c r="P12" s="353"/>
      <c r="Q12" s="353"/>
      <c r="R12" s="353"/>
      <c r="S12" s="353"/>
      <c r="T12" s="353"/>
      <c r="U12" s="353"/>
      <c r="V12" s="353"/>
      <c r="W12" s="353"/>
      <c r="X12" s="353"/>
      <c r="Y12" s="353"/>
      <c r="Z12" s="353"/>
      <c r="AA12" s="353"/>
      <c r="AB12" s="353"/>
      <c r="AC12" s="353"/>
      <c r="AD12" s="353"/>
      <c r="AE12" s="353"/>
      <c r="AF12" s="353"/>
      <c r="AG12" s="353"/>
      <c r="AH12" s="353"/>
      <c r="AI12" s="353"/>
      <c r="AJ12" s="353"/>
      <c r="AK12" s="353"/>
      <c r="AL12" s="353"/>
      <c r="AM12" s="353"/>
      <c r="AN12" s="351"/>
      <c r="AO12" s="353"/>
      <c r="AP12" s="353"/>
    </row>
    <row r="13" spans="1:42" ht="15.75" customHeight="1" x14ac:dyDescent="0.25">
      <c r="A13" s="353"/>
      <c r="B13" s="350"/>
      <c r="C13" s="768" t="s">
        <v>263</v>
      </c>
      <c r="D13" s="768"/>
      <c r="E13" s="768"/>
      <c r="F13" s="768"/>
      <c r="G13" s="768"/>
      <c r="H13" s="768"/>
      <c r="I13" s="768"/>
      <c r="J13" s="768"/>
      <c r="K13" s="351"/>
      <c r="L13" s="353"/>
      <c r="M13" s="350"/>
      <c r="N13" s="353"/>
      <c r="O13" s="353" t="s">
        <v>264</v>
      </c>
      <c r="P13" s="353"/>
      <c r="Q13" s="353"/>
      <c r="R13" s="353"/>
      <c r="S13" s="353"/>
      <c r="T13" s="353"/>
      <c r="U13" s="353"/>
      <c r="V13" s="353"/>
      <c r="W13" s="353"/>
      <c r="X13" s="353"/>
      <c r="Y13" s="353"/>
      <c r="Z13" s="353"/>
      <c r="AA13" s="353"/>
      <c r="AB13" s="353"/>
      <c r="AC13" s="353"/>
      <c r="AD13" s="353"/>
      <c r="AE13" s="353"/>
      <c r="AF13" s="353"/>
      <c r="AG13" s="353"/>
      <c r="AH13" s="353"/>
      <c r="AI13" s="353"/>
      <c r="AJ13" s="353"/>
      <c r="AK13" s="353"/>
      <c r="AL13" s="353"/>
      <c r="AM13" s="353"/>
      <c r="AN13" s="351"/>
      <c r="AO13" s="353"/>
      <c r="AP13" s="353"/>
    </row>
    <row r="14" spans="1:42" ht="15.75" x14ac:dyDescent="0.25">
      <c r="A14" s="353"/>
      <c r="B14" s="350"/>
      <c r="C14" s="768"/>
      <c r="D14" s="768"/>
      <c r="E14" s="768"/>
      <c r="F14" s="768"/>
      <c r="G14" s="768"/>
      <c r="H14" s="768"/>
      <c r="I14" s="768"/>
      <c r="J14" s="768"/>
      <c r="K14" s="351"/>
      <c r="L14" s="353"/>
      <c r="M14" s="350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  <c r="Y14" s="353"/>
      <c r="Z14" s="353"/>
      <c r="AA14" s="353"/>
      <c r="AB14" s="353"/>
      <c r="AC14" s="353"/>
      <c r="AD14" s="353"/>
      <c r="AE14" s="353"/>
      <c r="AF14" s="353"/>
      <c r="AG14" s="353"/>
      <c r="AH14" s="353"/>
      <c r="AI14" s="353"/>
      <c r="AJ14" s="353"/>
      <c r="AK14" s="353"/>
      <c r="AL14" s="353"/>
      <c r="AM14" s="353"/>
      <c r="AN14" s="351"/>
      <c r="AO14" s="353"/>
      <c r="AP14" s="353"/>
    </row>
    <row r="15" spans="1:42" ht="15.75" x14ac:dyDescent="0.25">
      <c r="A15" s="353"/>
      <c r="B15" s="347"/>
      <c r="C15" s="768"/>
      <c r="D15" s="768"/>
      <c r="E15" s="768"/>
      <c r="F15" s="768"/>
      <c r="G15" s="768"/>
      <c r="H15" s="768"/>
      <c r="I15" s="768"/>
      <c r="J15" s="768"/>
      <c r="K15" s="146"/>
      <c r="L15" s="353"/>
      <c r="M15" s="350"/>
      <c r="N15" s="353"/>
      <c r="O15" s="353" t="s">
        <v>265</v>
      </c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AG15" s="353"/>
      <c r="AH15" s="353"/>
      <c r="AI15" s="353"/>
      <c r="AJ15" s="353"/>
      <c r="AK15" s="353"/>
      <c r="AL15" s="353"/>
      <c r="AM15" s="353"/>
      <c r="AN15" s="351"/>
      <c r="AO15" s="353"/>
      <c r="AP15" s="353"/>
    </row>
    <row r="16" spans="1:42" x14ac:dyDescent="0.25">
      <c r="A16" s="342"/>
      <c r="B16" s="347"/>
      <c r="C16" s="342"/>
      <c r="D16" s="342"/>
      <c r="E16" s="342"/>
      <c r="F16" s="342"/>
      <c r="G16" s="342"/>
      <c r="H16" s="342"/>
      <c r="I16" s="342"/>
      <c r="J16" s="342"/>
      <c r="K16" s="146"/>
      <c r="L16" s="342"/>
      <c r="M16" s="347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2"/>
      <c r="AA16" s="342"/>
      <c r="AB16" s="342"/>
      <c r="AC16" s="342"/>
      <c r="AD16" s="342"/>
      <c r="AE16" s="342"/>
      <c r="AF16" s="342"/>
      <c r="AG16" s="342"/>
      <c r="AH16" s="342"/>
      <c r="AI16" s="342"/>
      <c r="AJ16" s="342"/>
      <c r="AK16" s="342"/>
      <c r="AL16" s="342"/>
      <c r="AM16" s="342"/>
      <c r="AN16" s="146"/>
      <c r="AO16" s="342"/>
      <c r="AP16" s="342"/>
    </row>
    <row r="17" spans="1:42" ht="15.75" customHeight="1" x14ac:dyDescent="0.25">
      <c r="A17" s="342"/>
      <c r="B17" s="357"/>
      <c r="C17" s="768"/>
      <c r="D17" s="768"/>
      <c r="E17" s="768"/>
      <c r="F17" s="768"/>
      <c r="G17" s="768"/>
      <c r="H17" s="768"/>
      <c r="I17" s="768"/>
      <c r="J17" s="768"/>
      <c r="K17" s="358"/>
      <c r="L17" s="342"/>
      <c r="M17" s="347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  <c r="AL17" s="342"/>
      <c r="AM17" s="342"/>
      <c r="AN17" s="146"/>
      <c r="AO17" s="342"/>
      <c r="AP17" s="342"/>
    </row>
    <row r="18" spans="1:42" ht="15.75" customHeight="1" x14ac:dyDescent="0.25">
      <c r="A18" s="359"/>
      <c r="B18" s="347"/>
      <c r="C18" s="768"/>
      <c r="D18" s="768"/>
      <c r="E18" s="768"/>
      <c r="F18" s="768"/>
      <c r="G18" s="768"/>
      <c r="H18" s="768"/>
      <c r="I18" s="768"/>
      <c r="J18" s="768"/>
      <c r="K18" s="146"/>
      <c r="L18" s="359"/>
      <c r="M18" s="357"/>
      <c r="N18" s="359"/>
      <c r="O18" s="360">
        <v>9</v>
      </c>
      <c r="P18" s="359"/>
      <c r="Q18" s="360">
        <v>0</v>
      </c>
      <c r="R18" s="359"/>
      <c r="S18" s="360">
        <v>1</v>
      </c>
      <c r="T18" s="359"/>
      <c r="U18" s="360">
        <v>1</v>
      </c>
      <c r="V18" s="359"/>
      <c r="W18" s="360">
        <v>9</v>
      </c>
      <c r="X18" s="359"/>
      <c r="Y18" s="360">
        <v>9</v>
      </c>
      <c r="Z18" s="359"/>
      <c r="AA18" s="360">
        <v>0</v>
      </c>
      <c r="AB18" s="359"/>
      <c r="AC18" s="360">
        <v>0</v>
      </c>
      <c r="AD18" s="359"/>
      <c r="AE18" s="359"/>
      <c r="AF18" s="359"/>
      <c r="AG18" s="359"/>
      <c r="AH18" s="359"/>
      <c r="AI18" s="359"/>
      <c r="AJ18" s="359"/>
      <c r="AK18" s="359"/>
      <c r="AL18" s="359"/>
      <c r="AM18" s="359"/>
      <c r="AN18" s="358"/>
      <c r="AO18" s="359"/>
      <c r="AP18" s="359"/>
    </row>
    <row r="19" spans="1:42" ht="15.75" customHeight="1" x14ac:dyDescent="0.25">
      <c r="A19" s="342"/>
      <c r="B19" s="347"/>
      <c r="C19" s="768"/>
      <c r="D19" s="768"/>
      <c r="E19" s="768"/>
      <c r="F19" s="768"/>
      <c r="G19" s="768"/>
      <c r="H19" s="768"/>
      <c r="I19" s="768"/>
      <c r="J19" s="768"/>
      <c r="K19" s="146"/>
      <c r="L19" s="342"/>
      <c r="M19" s="347"/>
      <c r="N19" s="361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  <c r="AA19" s="342"/>
      <c r="AB19" s="342"/>
      <c r="AC19" s="342"/>
      <c r="AD19" s="342"/>
      <c r="AE19" s="342"/>
      <c r="AF19" s="342"/>
      <c r="AG19" s="342"/>
      <c r="AH19" s="342"/>
      <c r="AI19" s="342"/>
      <c r="AJ19" s="362"/>
      <c r="AK19" s="342"/>
      <c r="AL19" s="342"/>
      <c r="AM19" s="342"/>
      <c r="AN19" s="146"/>
      <c r="AO19" s="342"/>
      <c r="AP19" s="342"/>
    </row>
    <row r="20" spans="1:42" x14ac:dyDescent="0.25">
      <c r="A20" s="342"/>
      <c r="B20" s="347"/>
      <c r="C20" s="342"/>
      <c r="D20" s="342"/>
      <c r="E20" s="342"/>
      <c r="F20" s="342"/>
      <c r="G20" s="342"/>
      <c r="H20" s="342"/>
      <c r="I20" s="342"/>
      <c r="J20" s="342"/>
      <c r="K20" s="146"/>
      <c r="L20" s="342"/>
      <c r="M20" s="347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/>
      <c r="AJ20" s="342"/>
      <c r="AK20" s="342"/>
      <c r="AL20" s="342"/>
      <c r="AM20" s="342"/>
      <c r="AN20" s="146"/>
      <c r="AO20" s="342"/>
      <c r="AP20" s="342"/>
    </row>
    <row r="21" spans="1:42" x14ac:dyDescent="0.25">
      <c r="A21" s="342"/>
      <c r="B21" s="363"/>
      <c r="C21" s="364"/>
      <c r="D21" s="364"/>
      <c r="E21" s="364"/>
      <c r="F21" s="364"/>
      <c r="G21" s="364"/>
      <c r="H21" s="364"/>
      <c r="I21" s="364"/>
      <c r="J21" s="364"/>
      <c r="K21" s="149"/>
      <c r="L21" s="342"/>
      <c r="M21" s="363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  <c r="AC21" s="364"/>
      <c r="AD21" s="364"/>
      <c r="AE21" s="364"/>
      <c r="AF21" s="364"/>
      <c r="AG21" s="364"/>
      <c r="AH21" s="364"/>
      <c r="AI21" s="364"/>
      <c r="AJ21" s="364"/>
      <c r="AK21" s="364"/>
      <c r="AL21" s="364"/>
      <c r="AM21" s="364"/>
      <c r="AN21" s="149"/>
      <c r="AO21" s="342"/>
      <c r="AP21" s="342"/>
    </row>
    <row r="22" spans="1:42" x14ac:dyDescent="0.25">
      <c r="A22" s="342"/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2"/>
      <c r="AB22" s="342"/>
      <c r="AC22" s="342"/>
      <c r="AD22" s="342"/>
      <c r="AE22" s="342"/>
      <c r="AF22" s="342"/>
      <c r="AG22" s="342"/>
      <c r="AH22" s="342"/>
      <c r="AI22" s="342"/>
      <c r="AJ22" s="342"/>
      <c r="AK22" s="342"/>
      <c r="AL22" s="342"/>
      <c r="AM22" s="342"/>
      <c r="AN22" s="342"/>
      <c r="AO22" s="342"/>
      <c r="AP22" s="342"/>
    </row>
    <row r="23" spans="1:42" ht="15.75" hidden="1" x14ac:dyDescent="0.25">
      <c r="A23" s="342"/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765"/>
      <c r="X23" s="765"/>
      <c r="Y23" s="765"/>
      <c r="Z23" s="765"/>
      <c r="AA23" s="765"/>
      <c r="AB23" s="765"/>
      <c r="AC23" s="765"/>
      <c r="AD23" s="342"/>
      <c r="AE23" s="342"/>
      <c r="AF23" s="342"/>
      <c r="AG23" s="342"/>
      <c r="AH23" s="342"/>
      <c r="AI23" s="342"/>
      <c r="AJ23" s="342"/>
      <c r="AK23" s="342"/>
      <c r="AL23" s="342"/>
      <c r="AM23" s="342"/>
      <c r="AN23" s="342"/>
      <c r="AO23" s="342"/>
      <c r="AP23" s="342"/>
    </row>
    <row r="24" spans="1:42" ht="15.75" hidden="1" x14ac:dyDescent="0.25">
      <c r="A24" s="342"/>
      <c r="B24" s="353"/>
      <c r="C24" s="353"/>
      <c r="D24" s="353"/>
      <c r="E24" s="353"/>
      <c r="F24" s="353"/>
      <c r="G24" s="353"/>
      <c r="H24" s="353"/>
      <c r="I24" s="353"/>
      <c r="J24" s="353"/>
      <c r="K24" s="353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  <c r="AG24" s="342"/>
      <c r="AH24" s="342"/>
      <c r="AI24" s="342"/>
      <c r="AJ24" s="342"/>
      <c r="AK24" s="342"/>
      <c r="AL24" s="342"/>
      <c r="AM24" s="342"/>
      <c r="AN24" s="342"/>
      <c r="AO24" s="342"/>
      <c r="AP24" s="342"/>
    </row>
    <row r="25" spans="1:42" ht="15.75" hidden="1" x14ac:dyDescent="0.25">
      <c r="A25" s="342"/>
      <c r="B25" s="353"/>
      <c r="C25" s="353"/>
      <c r="D25" s="353"/>
      <c r="E25" s="353"/>
      <c r="F25" s="353"/>
      <c r="G25" s="353"/>
      <c r="H25" s="353"/>
      <c r="I25" s="353"/>
      <c r="J25" s="353"/>
      <c r="K25" s="353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2"/>
      <c r="AB25" s="342"/>
      <c r="AC25" s="342"/>
      <c r="AD25" s="342"/>
      <c r="AE25" s="342"/>
      <c r="AF25" s="342"/>
      <c r="AG25" s="342"/>
      <c r="AH25" s="342"/>
      <c r="AI25" s="342"/>
      <c r="AJ25" s="342"/>
      <c r="AK25" s="342"/>
      <c r="AL25" s="342"/>
      <c r="AM25" s="349"/>
      <c r="AN25" s="342"/>
      <c r="AO25" s="342"/>
      <c r="AP25" s="342"/>
    </row>
    <row r="26" spans="1:42" ht="15.75" hidden="1" x14ac:dyDescent="0.25">
      <c r="A26" s="342"/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42"/>
      <c r="AG26" s="342"/>
      <c r="AH26" s="342"/>
      <c r="AI26" s="342"/>
      <c r="AJ26" s="342"/>
      <c r="AK26" s="342"/>
      <c r="AL26" s="342"/>
      <c r="AM26" s="349"/>
      <c r="AN26" s="342"/>
      <c r="AO26" s="342"/>
      <c r="AP26" s="342"/>
    </row>
    <row r="27" spans="1:42" ht="15.75" hidden="1" x14ac:dyDescent="0.25">
      <c r="A27" s="342"/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342"/>
      <c r="AI27" s="342"/>
      <c r="AJ27" s="342"/>
      <c r="AK27" s="342"/>
      <c r="AL27" s="342"/>
      <c r="AM27" s="349"/>
      <c r="AN27" s="342"/>
      <c r="AO27" s="342"/>
      <c r="AP27" s="342"/>
    </row>
    <row r="28" spans="1:42" ht="15.75" hidden="1" x14ac:dyDescent="0.25">
      <c r="A28" s="353"/>
      <c r="B28" s="353"/>
      <c r="C28" s="353"/>
      <c r="D28" s="353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353"/>
      <c r="Z28" s="353"/>
      <c r="AA28" s="353"/>
      <c r="AB28" s="353"/>
      <c r="AC28" s="353"/>
      <c r="AD28" s="353"/>
      <c r="AE28" s="353"/>
      <c r="AF28" s="353"/>
      <c r="AG28" s="353"/>
      <c r="AH28" s="353"/>
      <c r="AI28" s="353"/>
      <c r="AJ28" s="353"/>
      <c r="AK28" s="353"/>
      <c r="AL28" s="353"/>
      <c r="AM28" s="353"/>
      <c r="AN28" s="353"/>
      <c r="AO28" s="353"/>
      <c r="AP28" s="353"/>
    </row>
    <row r="29" spans="1:42" ht="15.75" hidden="1" x14ac:dyDescent="0.25">
      <c r="A29" s="353"/>
      <c r="B29" s="353"/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N29" s="353"/>
      <c r="O29" s="353"/>
      <c r="P29" s="353"/>
      <c r="Q29" s="353"/>
      <c r="R29" s="353"/>
      <c r="S29" s="353"/>
      <c r="T29" s="353"/>
      <c r="U29" s="353"/>
      <c r="V29" s="353"/>
      <c r="W29" s="353"/>
      <c r="X29" s="353"/>
      <c r="Y29" s="353"/>
      <c r="Z29" s="353"/>
      <c r="AA29" s="353"/>
      <c r="AB29" s="353"/>
      <c r="AC29" s="353"/>
      <c r="AD29" s="353"/>
      <c r="AE29" s="353"/>
      <c r="AF29" s="353"/>
      <c r="AG29" s="353"/>
      <c r="AH29" s="353"/>
      <c r="AI29" s="353"/>
      <c r="AJ29" s="353"/>
      <c r="AK29" s="353"/>
      <c r="AL29" s="353"/>
      <c r="AM29" s="353"/>
      <c r="AN29" s="353"/>
      <c r="AO29" s="353"/>
      <c r="AP29" s="353"/>
    </row>
    <row r="30" spans="1:42" ht="15.75" hidden="1" x14ac:dyDescent="0.25">
      <c r="A30" s="353"/>
      <c r="B30" s="353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353"/>
      <c r="AF30" s="353"/>
      <c r="AG30" s="353"/>
      <c r="AH30" s="353"/>
      <c r="AI30" s="353"/>
      <c r="AJ30" s="353"/>
      <c r="AK30" s="353"/>
      <c r="AL30" s="353"/>
      <c r="AM30" s="353"/>
      <c r="AN30" s="353"/>
      <c r="AO30" s="353"/>
      <c r="AP30" s="353"/>
    </row>
    <row r="31" spans="1:42" ht="15.75" hidden="1" x14ac:dyDescent="0.25">
      <c r="A31" s="353"/>
      <c r="B31" s="342"/>
      <c r="C31" s="342"/>
      <c r="D31" s="342"/>
      <c r="E31" s="342"/>
      <c r="F31" s="342"/>
      <c r="G31" s="342"/>
      <c r="H31" s="342"/>
      <c r="I31" s="342"/>
      <c r="J31" s="342"/>
      <c r="K31" s="342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353"/>
      <c r="Y31" s="353"/>
      <c r="Z31" s="353"/>
      <c r="AA31" s="353"/>
      <c r="AB31" s="353"/>
      <c r="AC31" s="353"/>
      <c r="AD31" s="353"/>
      <c r="AE31" s="353"/>
      <c r="AF31" s="353"/>
      <c r="AG31" s="353"/>
      <c r="AH31" s="353"/>
      <c r="AI31" s="353"/>
      <c r="AJ31" s="353"/>
      <c r="AK31" s="353"/>
      <c r="AL31" s="353"/>
      <c r="AM31" s="353"/>
      <c r="AN31" s="353"/>
      <c r="AO31" s="353"/>
      <c r="AP31" s="353"/>
    </row>
    <row r="32" spans="1:42" ht="15.75" hidden="1" x14ac:dyDescent="0.25">
      <c r="A32" s="353"/>
      <c r="B32" s="342"/>
      <c r="C32" s="342"/>
      <c r="D32" s="342"/>
      <c r="E32" s="342"/>
      <c r="F32" s="342"/>
      <c r="G32" s="342"/>
      <c r="H32" s="342"/>
      <c r="I32" s="342"/>
      <c r="J32" s="342"/>
      <c r="K32" s="342"/>
      <c r="L32" s="353"/>
      <c r="M32" s="353"/>
      <c r="N32" s="353"/>
      <c r="O32" s="353"/>
      <c r="P32" s="353"/>
      <c r="Q32" s="353"/>
      <c r="R32" s="353"/>
      <c r="S32" s="353"/>
      <c r="T32" s="353"/>
      <c r="U32" s="353"/>
      <c r="V32" s="353"/>
      <c r="W32" s="353"/>
      <c r="X32" s="353"/>
      <c r="Y32" s="353"/>
      <c r="Z32" s="353"/>
      <c r="AA32" s="353"/>
      <c r="AB32" s="353"/>
      <c r="AC32" s="353"/>
      <c r="AD32" s="353"/>
      <c r="AE32" s="353"/>
      <c r="AF32" s="353"/>
      <c r="AG32" s="353"/>
      <c r="AH32" s="353"/>
      <c r="AI32" s="353"/>
      <c r="AJ32" s="353"/>
      <c r="AK32" s="353"/>
      <c r="AL32" s="353"/>
      <c r="AM32" s="353"/>
      <c r="AN32" s="353"/>
      <c r="AO32" s="353"/>
      <c r="AP32" s="353"/>
    </row>
    <row r="33" spans="1:42" ht="15.75" hidden="1" x14ac:dyDescent="0.25">
      <c r="A33" s="353"/>
      <c r="B33" s="365"/>
      <c r="C33" s="365"/>
      <c r="D33" s="365"/>
      <c r="E33" s="365"/>
      <c r="F33" s="365"/>
      <c r="G33" s="365"/>
      <c r="H33" s="365"/>
      <c r="I33" s="365"/>
      <c r="J33" s="365"/>
      <c r="K33" s="365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  <c r="AF33" s="353"/>
      <c r="AG33" s="353"/>
      <c r="AH33" s="353"/>
      <c r="AI33" s="353"/>
      <c r="AJ33" s="353"/>
      <c r="AK33" s="353"/>
      <c r="AL33" s="353"/>
      <c r="AM33" s="353"/>
      <c r="AN33" s="353"/>
      <c r="AO33" s="353"/>
      <c r="AP33" s="353"/>
    </row>
    <row r="34" spans="1:42" ht="15.75" hidden="1" x14ac:dyDescent="0.25">
      <c r="A34" s="353"/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3"/>
      <c r="AA34" s="353"/>
      <c r="AB34" s="353"/>
      <c r="AC34" s="353"/>
      <c r="AD34" s="353"/>
      <c r="AE34" s="353"/>
      <c r="AF34" s="353"/>
      <c r="AG34" s="353"/>
      <c r="AH34" s="353"/>
      <c r="AI34" s="353"/>
      <c r="AJ34" s="353"/>
      <c r="AK34" s="353"/>
      <c r="AL34" s="353"/>
      <c r="AM34" s="353"/>
      <c r="AN34" s="353"/>
      <c r="AO34" s="353"/>
      <c r="AP34" s="353"/>
    </row>
    <row r="35" spans="1:42" ht="15.75" hidden="1" x14ac:dyDescent="0.25">
      <c r="A35" s="353"/>
      <c r="B35" s="342"/>
      <c r="C35" s="342"/>
      <c r="D35" s="342"/>
      <c r="E35" s="342"/>
      <c r="F35" s="342"/>
      <c r="G35" s="342"/>
      <c r="H35" s="342"/>
      <c r="I35" s="342"/>
      <c r="J35" s="342"/>
      <c r="K35" s="342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  <c r="AF35" s="353"/>
      <c r="AG35" s="353"/>
      <c r="AH35" s="353"/>
      <c r="AI35" s="353"/>
      <c r="AJ35" s="353"/>
      <c r="AK35" s="353"/>
      <c r="AL35" s="353"/>
      <c r="AM35" s="353"/>
      <c r="AN35" s="353"/>
      <c r="AO35" s="353"/>
      <c r="AP35" s="353"/>
    </row>
    <row r="36" spans="1:42" hidden="1" x14ac:dyDescent="0.25">
      <c r="A36" s="342"/>
      <c r="B36" s="342"/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342"/>
      <c r="AB36" s="342"/>
      <c r="AC36" s="342"/>
      <c r="AD36" s="342"/>
      <c r="AE36" s="342"/>
      <c r="AF36" s="342"/>
      <c r="AG36" s="342"/>
      <c r="AH36" s="342"/>
      <c r="AI36" s="342"/>
      <c r="AJ36" s="342"/>
      <c r="AK36" s="342"/>
      <c r="AL36" s="342"/>
      <c r="AM36" s="342"/>
      <c r="AN36" s="342"/>
      <c r="AO36" s="342"/>
      <c r="AP36" s="342"/>
    </row>
    <row r="37" spans="1:42" hidden="1" x14ac:dyDescent="0.25">
      <c r="A37" s="342"/>
      <c r="B37" s="342"/>
      <c r="C37" s="342"/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342"/>
      <c r="V37" s="342"/>
      <c r="W37" s="342"/>
      <c r="X37" s="342"/>
      <c r="Y37" s="342"/>
      <c r="Z37" s="342"/>
      <c r="AA37" s="342"/>
      <c r="AB37" s="342"/>
      <c r="AC37" s="342"/>
      <c r="AD37" s="342"/>
      <c r="AE37" s="342"/>
      <c r="AF37" s="342"/>
      <c r="AG37" s="342"/>
      <c r="AH37" s="342"/>
      <c r="AI37" s="342"/>
      <c r="AJ37" s="342"/>
      <c r="AK37" s="342"/>
      <c r="AL37" s="342"/>
      <c r="AM37" s="342"/>
      <c r="AN37" s="342"/>
      <c r="AO37" s="342"/>
      <c r="AP37" s="342"/>
    </row>
    <row r="38" spans="1:42" hidden="1" x14ac:dyDescent="0.25">
      <c r="A38" s="365"/>
      <c r="B38" s="342"/>
      <c r="C38" s="342"/>
      <c r="D38" s="342"/>
      <c r="E38" s="342"/>
      <c r="F38" s="342"/>
      <c r="G38" s="342"/>
      <c r="H38" s="342"/>
      <c r="I38" s="342"/>
      <c r="J38" s="342"/>
      <c r="K38" s="342"/>
      <c r="L38" s="365"/>
      <c r="M38" s="365"/>
      <c r="N38" s="365"/>
      <c r="O38" s="359"/>
      <c r="P38" s="365"/>
      <c r="Q38" s="359"/>
      <c r="R38" s="365"/>
      <c r="S38" s="359"/>
      <c r="T38" s="365"/>
      <c r="U38" s="359"/>
      <c r="V38" s="365"/>
      <c r="W38" s="359"/>
      <c r="X38" s="365"/>
      <c r="Y38" s="359"/>
      <c r="Z38" s="365"/>
      <c r="AA38" s="359"/>
      <c r="AB38" s="365"/>
      <c r="AC38" s="359"/>
      <c r="AD38" s="365"/>
      <c r="AE38" s="365"/>
      <c r="AF38" s="365"/>
      <c r="AG38" s="365"/>
      <c r="AH38" s="365"/>
      <c r="AI38" s="365"/>
      <c r="AJ38" s="365"/>
      <c r="AK38" s="365"/>
      <c r="AL38" s="365"/>
      <c r="AM38" s="365"/>
      <c r="AN38" s="365"/>
      <c r="AO38" s="365"/>
      <c r="AP38" s="365"/>
    </row>
    <row r="39" spans="1:42" hidden="1" x14ac:dyDescent="0.25">
      <c r="A39" s="342"/>
      <c r="B39" s="342"/>
      <c r="C39" s="342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  <c r="AA39" s="342"/>
      <c r="AB39" s="342"/>
      <c r="AC39" s="342"/>
      <c r="AD39" s="342"/>
      <c r="AE39" s="342"/>
      <c r="AF39" s="342"/>
      <c r="AG39" s="342"/>
      <c r="AH39" s="342"/>
      <c r="AI39" s="342"/>
      <c r="AJ39" s="342"/>
      <c r="AK39" s="342"/>
      <c r="AL39" s="342"/>
      <c r="AM39" s="342"/>
      <c r="AN39" s="342"/>
      <c r="AO39" s="342"/>
      <c r="AP39" s="342"/>
    </row>
    <row r="40" spans="1:42" hidden="1" x14ac:dyDescent="0.25">
      <c r="A40" s="342"/>
      <c r="B40" s="342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42"/>
      <c r="R40" s="342"/>
      <c r="S40" s="342"/>
      <c r="T40" s="342"/>
      <c r="U40" s="342"/>
      <c r="V40" s="342"/>
      <c r="W40" s="342"/>
      <c r="X40" s="342"/>
      <c r="Y40" s="342"/>
      <c r="Z40" s="342"/>
      <c r="AA40" s="342"/>
      <c r="AB40" s="342"/>
      <c r="AC40" s="342"/>
      <c r="AD40" s="342"/>
      <c r="AE40" s="342"/>
      <c r="AF40" s="342"/>
      <c r="AG40" s="342"/>
      <c r="AH40" s="342"/>
      <c r="AI40" s="342"/>
      <c r="AJ40" s="342"/>
      <c r="AK40" s="342"/>
      <c r="AL40" s="342"/>
      <c r="AM40" s="342"/>
      <c r="AN40" s="342"/>
      <c r="AO40" s="342"/>
      <c r="AP40" s="342"/>
    </row>
    <row r="41" spans="1:42" hidden="1" x14ac:dyDescent="0.25">
      <c r="A41" s="342"/>
      <c r="B41" s="342"/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  <c r="AL41" s="342"/>
      <c r="AM41" s="342"/>
      <c r="AN41" s="342"/>
      <c r="AO41" s="342"/>
      <c r="AP41" s="342"/>
    </row>
    <row r="42" spans="1:42" hidden="1" x14ac:dyDescent="0.25">
      <c r="A42" s="342"/>
      <c r="B42" s="342"/>
      <c r="C42" s="342"/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  <c r="Y42" s="342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342"/>
      <c r="AL42" s="342"/>
      <c r="AM42" s="342"/>
      <c r="AN42" s="342"/>
      <c r="AO42" s="342"/>
      <c r="AP42" s="342"/>
    </row>
    <row r="43" spans="1:42" ht="15.75" hidden="1" x14ac:dyDescent="0.25">
      <c r="A43" s="342"/>
      <c r="B43" s="353"/>
      <c r="C43" s="353"/>
      <c r="D43" s="353"/>
      <c r="E43" s="353"/>
      <c r="F43" s="353"/>
      <c r="G43" s="353"/>
      <c r="H43" s="353"/>
      <c r="I43" s="353"/>
      <c r="J43" s="353"/>
      <c r="K43" s="353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3"/>
      <c r="X43" s="366"/>
      <c r="Y43" s="366"/>
      <c r="Z43" s="366"/>
      <c r="AA43" s="366"/>
      <c r="AB43" s="366"/>
      <c r="AC43" s="366"/>
      <c r="AD43" s="342"/>
      <c r="AE43" s="342"/>
      <c r="AF43" s="342"/>
      <c r="AG43" s="342"/>
      <c r="AH43" s="342"/>
      <c r="AI43" s="342"/>
      <c r="AJ43" s="342"/>
      <c r="AK43" s="342"/>
      <c r="AL43" s="342"/>
      <c r="AM43" s="342"/>
      <c r="AN43" s="342"/>
      <c r="AO43" s="342"/>
      <c r="AP43" s="342"/>
    </row>
    <row r="44" spans="1:42" ht="15.75" hidden="1" x14ac:dyDescent="0.25">
      <c r="A44" s="342"/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42"/>
      <c r="M44" s="342"/>
      <c r="N44" s="342"/>
      <c r="O44" s="342"/>
      <c r="P44" s="342"/>
      <c r="Q44" s="342"/>
      <c r="R44" s="342"/>
      <c r="S44" s="342"/>
      <c r="T44" s="342"/>
      <c r="U44" s="342"/>
      <c r="V44" s="342"/>
      <c r="W44" s="342"/>
      <c r="X44" s="342"/>
      <c r="Y44" s="342"/>
      <c r="Z44" s="342"/>
      <c r="AA44" s="342"/>
      <c r="AB44" s="342"/>
      <c r="AC44" s="342"/>
      <c r="AD44" s="342"/>
      <c r="AE44" s="342"/>
      <c r="AF44" s="342"/>
      <c r="AG44" s="342"/>
      <c r="AH44" s="342"/>
      <c r="AI44" s="342"/>
      <c r="AJ44" s="342"/>
      <c r="AK44" s="342"/>
      <c r="AL44" s="342"/>
      <c r="AM44" s="342"/>
      <c r="AN44" s="342"/>
      <c r="AO44" s="342"/>
      <c r="AP44" s="342"/>
    </row>
    <row r="45" spans="1:42" ht="15.75" hidden="1" x14ac:dyDescent="0.25">
      <c r="A45" s="342"/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2"/>
      <c r="AL45" s="342"/>
      <c r="AM45" s="349"/>
      <c r="AN45" s="342"/>
      <c r="AO45" s="342"/>
      <c r="AP45" s="342"/>
    </row>
    <row r="46" spans="1:42" ht="15.75" hidden="1" x14ac:dyDescent="0.25">
      <c r="A46" s="342"/>
      <c r="B46" s="353"/>
      <c r="C46" s="353"/>
      <c r="D46" s="353"/>
      <c r="E46" s="353"/>
      <c r="F46" s="353"/>
      <c r="G46" s="353"/>
      <c r="H46" s="353"/>
      <c r="I46" s="353"/>
      <c r="J46" s="353"/>
      <c r="K46" s="353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  <c r="Y46" s="342"/>
      <c r="Z46" s="342"/>
      <c r="AA46" s="342"/>
      <c r="AB46" s="342"/>
      <c r="AC46" s="342"/>
      <c r="AD46" s="342"/>
      <c r="AE46" s="342"/>
      <c r="AF46" s="342"/>
      <c r="AG46" s="342"/>
      <c r="AH46" s="342"/>
      <c r="AI46" s="342"/>
      <c r="AJ46" s="342"/>
      <c r="AK46" s="342"/>
      <c r="AL46" s="342"/>
      <c r="AM46" s="349"/>
      <c r="AN46" s="342"/>
      <c r="AO46" s="342"/>
      <c r="AP46" s="342"/>
    </row>
    <row r="47" spans="1:42" ht="15.75" hidden="1" x14ac:dyDescent="0.25">
      <c r="A47" s="342"/>
      <c r="B47" s="353"/>
      <c r="C47" s="353"/>
      <c r="D47" s="353"/>
      <c r="E47" s="353"/>
      <c r="F47" s="353"/>
      <c r="G47" s="353"/>
      <c r="H47" s="353"/>
      <c r="I47" s="353"/>
      <c r="J47" s="353"/>
      <c r="K47" s="353"/>
      <c r="L47" s="342"/>
      <c r="M47" s="342"/>
      <c r="N47" s="342"/>
      <c r="O47" s="342"/>
      <c r="P47" s="342"/>
      <c r="Q47" s="342"/>
      <c r="R47" s="342"/>
      <c r="S47" s="342"/>
      <c r="T47" s="342"/>
      <c r="U47" s="342"/>
      <c r="V47" s="342"/>
      <c r="W47" s="342"/>
      <c r="X47" s="342"/>
      <c r="Y47" s="342"/>
      <c r="Z47" s="342"/>
      <c r="AA47" s="342"/>
      <c r="AB47" s="342"/>
      <c r="AC47" s="342"/>
      <c r="AD47" s="342"/>
      <c r="AE47" s="342"/>
      <c r="AF47" s="342"/>
      <c r="AG47" s="342"/>
      <c r="AH47" s="342"/>
      <c r="AI47" s="342"/>
      <c r="AJ47" s="342"/>
      <c r="AK47" s="342"/>
      <c r="AL47" s="342"/>
      <c r="AM47" s="349"/>
      <c r="AN47" s="342"/>
      <c r="AO47" s="342"/>
      <c r="AP47" s="342"/>
    </row>
    <row r="48" spans="1:42" ht="15.75" hidden="1" x14ac:dyDescent="0.25">
      <c r="A48" s="353"/>
      <c r="B48" s="353"/>
      <c r="C48" s="353"/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53"/>
      <c r="Q48" s="353"/>
      <c r="R48" s="353"/>
      <c r="S48" s="353"/>
      <c r="T48" s="353"/>
      <c r="U48" s="353"/>
      <c r="V48" s="353"/>
      <c r="W48" s="353"/>
      <c r="X48" s="353"/>
      <c r="Y48" s="353"/>
      <c r="Z48" s="353"/>
      <c r="AA48" s="353"/>
      <c r="AB48" s="353"/>
      <c r="AC48" s="353"/>
      <c r="AD48" s="353"/>
      <c r="AE48" s="353"/>
      <c r="AF48" s="353"/>
      <c r="AG48" s="353"/>
      <c r="AH48" s="353"/>
      <c r="AI48" s="353"/>
      <c r="AJ48" s="353"/>
      <c r="AK48" s="353"/>
      <c r="AL48" s="353"/>
      <c r="AM48" s="353"/>
      <c r="AN48" s="353"/>
      <c r="AO48" s="353"/>
      <c r="AP48" s="353"/>
    </row>
    <row r="49" spans="1:42" ht="15.75" hidden="1" x14ac:dyDescent="0.25">
      <c r="A49" s="353"/>
      <c r="B49" s="353"/>
      <c r="C49" s="353"/>
      <c r="D49" s="353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3"/>
      <c r="Z49" s="353"/>
      <c r="AA49" s="353"/>
      <c r="AB49" s="353"/>
      <c r="AC49" s="353"/>
      <c r="AD49" s="353"/>
      <c r="AE49" s="353"/>
      <c r="AF49" s="353"/>
      <c r="AG49" s="353"/>
      <c r="AH49" s="353"/>
      <c r="AI49" s="353"/>
      <c r="AJ49" s="353"/>
      <c r="AK49" s="353"/>
      <c r="AL49" s="353"/>
      <c r="AM49" s="353"/>
      <c r="AN49" s="353"/>
      <c r="AO49" s="353"/>
      <c r="AP49" s="353"/>
    </row>
    <row r="50" spans="1:42" ht="15.75" hidden="1" x14ac:dyDescent="0.25">
      <c r="A50" s="353"/>
      <c r="B50" s="353"/>
      <c r="C50" s="353"/>
      <c r="D50" s="353"/>
      <c r="E50" s="353"/>
      <c r="F50" s="353"/>
      <c r="G50" s="353"/>
      <c r="H50" s="353"/>
      <c r="I50" s="353"/>
      <c r="J50" s="353"/>
      <c r="K50" s="353"/>
      <c r="L50" s="353"/>
      <c r="M50" s="353"/>
      <c r="N50" s="353"/>
      <c r="O50" s="353"/>
      <c r="P50" s="353"/>
      <c r="Q50" s="353"/>
      <c r="R50" s="353"/>
      <c r="S50" s="353"/>
      <c r="T50" s="353"/>
      <c r="U50" s="353"/>
      <c r="V50" s="353"/>
      <c r="W50" s="353"/>
      <c r="X50" s="353"/>
      <c r="Y50" s="353"/>
      <c r="Z50" s="353"/>
      <c r="AA50" s="353"/>
      <c r="AB50" s="353"/>
      <c r="AC50" s="353"/>
      <c r="AD50" s="353"/>
      <c r="AE50" s="353"/>
      <c r="AF50" s="353"/>
      <c r="AG50" s="353"/>
      <c r="AH50" s="353"/>
      <c r="AI50" s="353"/>
      <c r="AJ50" s="353"/>
      <c r="AK50" s="353"/>
      <c r="AL50" s="353"/>
      <c r="AM50" s="353"/>
      <c r="AN50" s="353"/>
      <c r="AO50" s="353"/>
      <c r="AP50" s="353"/>
    </row>
    <row r="51" spans="1:42" ht="15.75" hidden="1" x14ac:dyDescent="0.25">
      <c r="A51" s="353"/>
      <c r="B51" s="342"/>
      <c r="C51" s="342"/>
      <c r="D51" s="342"/>
      <c r="E51" s="342"/>
      <c r="F51" s="342"/>
      <c r="G51" s="342"/>
      <c r="H51" s="342"/>
      <c r="I51" s="342"/>
      <c r="J51" s="342"/>
      <c r="K51" s="342"/>
      <c r="L51" s="353"/>
      <c r="M51" s="353"/>
      <c r="N51" s="353"/>
      <c r="O51" s="353"/>
      <c r="P51" s="353"/>
      <c r="Q51" s="353"/>
      <c r="R51" s="353"/>
      <c r="S51" s="353"/>
      <c r="T51" s="353"/>
      <c r="U51" s="353"/>
      <c r="V51" s="353"/>
      <c r="W51" s="353"/>
      <c r="X51" s="353"/>
      <c r="Y51" s="353"/>
      <c r="Z51" s="353"/>
      <c r="AA51" s="353"/>
      <c r="AB51" s="353"/>
      <c r="AC51" s="353"/>
      <c r="AD51" s="353"/>
      <c r="AE51" s="353"/>
      <c r="AF51" s="353"/>
      <c r="AG51" s="353"/>
      <c r="AH51" s="353"/>
      <c r="AI51" s="353"/>
      <c r="AJ51" s="353"/>
      <c r="AK51" s="353"/>
      <c r="AL51" s="353"/>
      <c r="AM51" s="353"/>
      <c r="AN51" s="353"/>
      <c r="AO51" s="353"/>
      <c r="AP51" s="353"/>
    </row>
    <row r="52" spans="1:42" ht="15.75" hidden="1" x14ac:dyDescent="0.25">
      <c r="A52" s="353"/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3"/>
      <c r="Z52" s="353"/>
      <c r="AA52" s="353"/>
      <c r="AB52" s="353"/>
      <c r="AC52" s="353"/>
      <c r="AD52" s="353"/>
      <c r="AE52" s="353"/>
      <c r="AF52" s="353"/>
      <c r="AG52" s="353"/>
      <c r="AH52" s="353"/>
      <c r="AI52" s="353"/>
      <c r="AJ52" s="353"/>
      <c r="AK52" s="353"/>
      <c r="AL52" s="353"/>
      <c r="AM52" s="353"/>
      <c r="AN52" s="353"/>
      <c r="AO52" s="353"/>
      <c r="AP52" s="353"/>
    </row>
    <row r="53" spans="1:42" ht="15.75" hidden="1" x14ac:dyDescent="0.25">
      <c r="A53" s="353"/>
      <c r="B53" s="365"/>
      <c r="C53" s="365"/>
      <c r="D53" s="365"/>
      <c r="E53" s="365"/>
      <c r="F53" s="365"/>
      <c r="G53" s="365"/>
      <c r="H53" s="365"/>
      <c r="I53" s="365"/>
      <c r="J53" s="365"/>
      <c r="K53" s="365"/>
      <c r="L53" s="353"/>
      <c r="M53" s="353"/>
      <c r="N53" s="353"/>
      <c r="O53" s="353"/>
      <c r="P53" s="353"/>
      <c r="Q53" s="353"/>
      <c r="R53" s="353"/>
      <c r="S53" s="353"/>
      <c r="T53" s="353"/>
      <c r="U53" s="353"/>
      <c r="V53" s="353"/>
      <c r="W53" s="353"/>
      <c r="X53" s="353"/>
      <c r="Y53" s="353"/>
      <c r="Z53" s="353"/>
      <c r="AA53" s="353"/>
      <c r="AB53" s="353"/>
      <c r="AC53" s="353"/>
      <c r="AD53" s="353"/>
      <c r="AE53" s="353"/>
      <c r="AF53" s="353"/>
      <c r="AG53" s="353"/>
      <c r="AH53" s="353"/>
      <c r="AI53" s="353"/>
      <c r="AJ53" s="353"/>
      <c r="AK53" s="353"/>
      <c r="AL53" s="353"/>
      <c r="AM53" s="353"/>
      <c r="AN53" s="353"/>
      <c r="AO53" s="353"/>
      <c r="AP53" s="353"/>
    </row>
    <row r="54" spans="1:42" ht="15.75" hidden="1" x14ac:dyDescent="0.25">
      <c r="A54" s="353"/>
      <c r="B54" s="342"/>
      <c r="C54" s="342"/>
      <c r="D54" s="342"/>
      <c r="E54" s="342"/>
      <c r="F54" s="342"/>
      <c r="G54" s="342"/>
      <c r="H54" s="342"/>
      <c r="I54" s="342"/>
      <c r="J54" s="342"/>
      <c r="K54" s="342"/>
      <c r="L54" s="353"/>
      <c r="M54" s="353"/>
      <c r="N54" s="353"/>
      <c r="O54" s="353"/>
      <c r="P54" s="353"/>
      <c r="Q54" s="353"/>
      <c r="R54" s="353"/>
      <c r="S54" s="353"/>
      <c r="T54" s="353"/>
      <c r="U54" s="353"/>
      <c r="V54" s="353"/>
      <c r="W54" s="353"/>
      <c r="X54" s="353"/>
      <c r="Y54" s="353"/>
      <c r="Z54" s="353"/>
      <c r="AA54" s="353"/>
      <c r="AB54" s="353"/>
      <c r="AC54" s="353"/>
      <c r="AD54" s="353"/>
      <c r="AE54" s="353"/>
      <c r="AF54" s="353"/>
      <c r="AG54" s="353"/>
      <c r="AH54" s="353"/>
      <c r="AI54" s="353"/>
      <c r="AJ54" s="353"/>
      <c r="AK54" s="353"/>
      <c r="AL54" s="353"/>
      <c r="AM54" s="353"/>
      <c r="AN54" s="353"/>
      <c r="AO54" s="353"/>
      <c r="AP54" s="353"/>
    </row>
    <row r="55" spans="1:42" ht="15.75" hidden="1" x14ac:dyDescent="0.25">
      <c r="A55" s="353"/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53"/>
      <c r="M55" s="353"/>
      <c r="N55" s="353"/>
      <c r="O55" s="353"/>
      <c r="P55" s="353"/>
      <c r="Q55" s="353"/>
      <c r="R55" s="353"/>
      <c r="S55" s="353"/>
      <c r="T55" s="353"/>
      <c r="U55" s="353"/>
      <c r="V55" s="353"/>
      <c r="W55" s="353"/>
      <c r="X55" s="353"/>
      <c r="Y55" s="353"/>
      <c r="Z55" s="353"/>
      <c r="AA55" s="353"/>
      <c r="AB55" s="353"/>
      <c r="AC55" s="353"/>
      <c r="AD55" s="353"/>
      <c r="AE55" s="353"/>
      <c r="AF55" s="353"/>
      <c r="AG55" s="353"/>
      <c r="AH55" s="353"/>
      <c r="AI55" s="353"/>
      <c r="AJ55" s="353"/>
      <c r="AK55" s="353"/>
      <c r="AL55" s="353"/>
      <c r="AM55" s="353"/>
      <c r="AN55" s="353"/>
      <c r="AO55" s="353"/>
      <c r="AP55" s="353"/>
    </row>
    <row r="56" spans="1:42" hidden="1" x14ac:dyDescent="0.25">
      <c r="A56" s="342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2"/>
      <c r="N56" s="342"/>
      <c r="O56" s="342"/>
      <c r="P56" s="342"/>
      <c r="Q56" s="342"/>
      <c r="R56" s="342"/>
      <c r="S56" s="342"/>
      <c r="T56" s="342"/>
      <c r="U56" s="342"/>
      <c r="V56" s="342"/>
      <c r="W56" s="342"/>
      <c r="X56" s="342"/>
      <c r="Y56" s="342"/>
      <c r="Z56" s="342"/>
      <c r="AA56" s="342"/>
      <c r="AB56" s="342"/>
      <c r="AC56" s="342"/>
      <c r="AD56" s="342"/>
      <c r="AE56" s="342"/>
      <c r="AF56" s="342"/>
      <c r="AG56" s="342"/>
      <c r="AH56" s="342"/>
      <c r="AI56" s="342"/>
      <c r="AJ56" s="342"/>
      <c r="AK56" s="342"/>
      <c r="AL56" s="342"/>
      <c r="AM56" s="342"/>
      <c r="AN56" s="342"/>
      <c r="AO56" s="342"/>
      <c r="AP56" s="342"/>
    </row>
    <row r="57" spans="1:42" hidden="1" x14ac:dyDescent="0.25">
      <c r="A57" s="342"/>
      <c r="B57" s="342"/>
      <c r="C57" s="342"/>
      <c r="D57" s="342"/>
      <c r="E57" s="342"/>
      <c r="F57" s="342"/>
      <c r="G57" s="342"/>
      <c r="H57" s="342"/>
      <c r="I57" s="342"/>
      <c r="J57" s="342"/>
      <c r="K57" s="342"/>
      <c r="L57" s="342"/>
      <c r="M57" s="342"/>
      <c r="N57" s="342"/>
      <c r="O57" s="342"/>
      <c r="P57" s="342"/>
      <c r="Q57" s="342"/>
      <c r="R57" s="342"/>
      <c r="S57" s="342"/>
      <c r="T57" s="342"/>
      <c r="U57" s="342"/>
      <c r="V57" s="342"/>
      <c r="W57" s="342"/>
      <c r="X57" s="342"/>
      <c r="Y57" s="342"/>
      <c r="Z57" s="342"/>
      <c r="AA57" s="342"/>
      <c r="AB57" s="342"/>
      <c r="AC57" s="342"/>
      <c r="AD57" s="342"/>
      <c r="AE57" s="342"/>
      <c r="AF57" s="342"/>
      <c r="AG57" s="342"/>
      <c r="AH57" s="342"/>
      <c r="AI57" s="342"/>
      <c r="AJ57" s="342"/>
      <c r="AK57" s="342"/>
      <c r="AL57" s="342"/>
      <c r="AM57" s="342"/>
      <c r="AN57" s="342"/>
      <c r="AO57" s="342"/>
      <c r="AP57" s="342"/>
    </row>
    <row r="58" spans="1:42" hidden="1" x14ac:dyDescent="0.25">
      <c r="A58" s="365"/>
      <c r="B58" s="342"/>
      <c r="C58" s="342"/>
      <c r="D58" s="342"/>
      <c r="E58" s="342"/>
      <c r="F58" s="342"/>
      <c r="G58" s="342"/>
      <c r="H58" s="342"/>
      <c r="I58" s="342"/>
      <c r="J58" s="342"/>
      <c r="K58" s="342"/>
      <c r="L58" s="365"/>
      <c r="M58" s="365"/>
      <c r="N58" s="365"/>
      <c r="O58" s="359"/>
      <c r="P58" s="365"/>
      <c r="Q58" s="359"/>
      <c r="R58" s="365"/>
      <c r="S58" s="359"/>
      <c r="T58" s="365"/>
      <c r="U58" s="359"/>
      <c r="V58" s="365"/>
      <c r="W58" s="359"/>
      <c r="X58" s="365"/>
      <c r="Y58" s="359"/>
      <c r="Z58" s="365"/>
      <c r="AA58" s="359"/>
      <c r="AB58" s="365"/>
      <c r="AC58" s="359"/>
      <c r="AD58" s="365"/>
      <c r="AE58" s="365"/>
      <c r="AF58" s="365"/>
      <c r="AG58" s="365"/>
      <c r="AH58" s="365"/>
      <c r="AI58" s="365"/>
      <c r="AJ58" s="365"/>
      <c r="AK58" s="365"/>
      <c r="AL58" s="365"/>
      <c r="AM58" s="365"/>
      <c r="AN58" s="365"/>
      <c r="AO58" s="365"/>
      <c r="AP58" s="365"/>
    </row>
    <row r="59" spans="1:42" hidden="1" x14ac:dyDescent="0.25">
      <c r="A59" s="342"/>
      <c r="B59" s="342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342"/>
      <c r="Q59" s="342"/>
      <c r="R59" s="342"/>
      <c r="S59" s="342"/>
      <c r="T59" s="342"/>
      <c r="U59" s="342"/>
      <c r="V59" s="342"/>
      <c r="W59" s="342"/>
      <c r="X59" s="342"/>
      <c r="Y59" s="342"/>
      <c r="Z59" s="342"/>
      <c r="AA59" s="342"/>
      <c r="AB59" s="342"/>
      <c r="AC59" s="342"/>
      <c r="AD59" s="342"/>
      <c r="AE59" s="342"/>
      <c r="AF59" s="342"/>
      <c r="AG59" s="342"/>
      <c r="AH59" s="342"/>
      <c r="AI59" s="342"/>
      <c r="AJ59" s="342"/>
      <c r="AK59" s="342"/>
      <c r="AL59" s="342"/>
      <c r="AM59" s="342"/>
      <c r="AN59" s="342"/>
      <c r="AO59" s="342"/>
      <c r="AP59" s="342"/>
    </row>
    <row r="60" spans="1:42" hidden="1" x14ac:dyDescent="0.25">
      <c r="A60" s="342"/>
      <c r="B60" s="342"/>
      <c r="C60" s="342"/>
      <c r="D60" s="342"/>
      <c r="E60" s="342"/>
      <c r="F60" s="342"/>
      <c r="G60" s="342"/>
      <c r="H60" s="342"/>
      <c r="I60" s="342"/>
      <c r="J60" s="342"/>
      <c r="K60" s="342"/>
      <c r="L60" s="342"/>
      <c r="M60" s="342"/>
      <c r="N60" s="342"/>
      <c r="O60" s="342"/>
      <c r="P60" s="342"/>
      <c r="Q60" s="342"/>
      <c r="R60" s="342"/>
      <c r="S60" s="342"/>
      <c r="T60" s="342"/>
      <c r="U60" s="342"/>
      <c r="V60" s="342"/>
      <c r="W60" s="342"/>
      <c r="X60" s="342"/>
      <c r="Y60" s="342"/>
      <c r="Z60" s="342"/>
      <c r="AA60" s="342"/>
      <c r="AB60" s="342"/>
      <c r="AC60" s="342"/>
      <c r="AD60" s="342"/>
      <c r="AE60" s="342"/>
      <c r="AF60" s="342"/>
      <c r="AG60" s="342"/>
      <c r="AH60" s="342"/>
      <c r="AI60" s="342"/>
      <c r="AJ60" s="342"/>
      <c r="AK60" s="342"/>
      <c r="AL60" s="342"/>
      <c r="AM60" s="342"/>
      <c r="AN60" s="342"/>
      <c r="AO60" s="342"/>
      <c r="AP60" s="342"/>
    </row>
    <row r="61" spans="1:42" hidden="1" x14ac:dyDescent="0.25">
      <c r="A61" s="342"/>
      <c r="B61" s="342"/>
      <c r="C61" s="342"/>
      <c r="D61" s="342"/>
      <c r="E61" s="342"/>
      <c r="F61" s="342"/>
      <c r="G61" s="342"/>
      <c r="H61" s="342"/>
      <c r="I61" s="342"/>
      <c r="J61" s="342"/>
      <c r="K61" s="342"/>
      <c r="L61" s="342"/>
      <c r="M61" s="342"/>
      <c r="N61" s="342"/>
      <c r="O61" s="342"/>
      <c r="P61" s="342"/>
      <c r="Q61" s="342"/>
      <c r="R61" s="342"/>
      <c r="S61" s="342"/>
      <c r="T61" s="342"/>
      <c r="U61" s="342"/>
      <c r="V61" s="342"/>
      <c r="W61" s="342"/>
      <c r="X61" s="342"/>
      <c r="Y61" s="342"/>
      <c r="Z61" s="342"/>
      <c r="AA61" s="342"/>
      <c r="AB61" s="342"/>
      <c r="AC61" s="342"/>
      <c r="AD61" s="342"/>
      <c r="AE61" s="342"/>
      <c r="AF61" s="342"/>
      <c r="AG61" s="342"/>
      <c r="AH61" s="342"/>
      <c r="AI61" s="342"/>
      <c r="AJ61" s="342"/>
      <c r="AK61" s="342"/>
      <c r="AL61" s="342"/>
      <c r="AM61" s="342"/>
      <c r="AN61" s="342"/>
      <c r="AO61" s="342"/>
      <c r="AP61" s="342"/>
    </row>
    <row r="62" spans="1:42" hidden="1" x14ac:dyDescent="0.25">
      <c r="A62" s="342"/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2"/>
      <c r="N62" s="342"/>
      <c r="O62" s="342"/>
      <c r="P62" s="342"/>
      <c r="Q62" s="342"/>
      <c r="R62" s="342"/>
      <c r="S62" s="342"/>
      <c r="T62" s="342"/>
      <c r="U62" s="342"/>
      <c r="V62" s="342"/>
      <c r="W62" s="342"/>
      <c r="X62" s="342"/>
      <c r="Y62" s="342"/>
      <c r="Z62" s="342"/>
      <c r="AA62" s="342"/>
      <c r="AB62" s="342"/>
      <c r="AC62" s="342"/>
      <c r="AD62" s="342"/>
      <c r="AE62" s="342"/>
      <c r="AF62" s="342"/>
      <c r="AG62" s="342"/>
      <c r="AH62" s="342"/>
      <c r="AI62" s="342"/>
      <c r="AJ62" s="342"/>
      <c r="AK62" s="342"/>
      <c r="AL62" s="342"/>
      <c r="AM62" s="342"/>
      <c r="AN62" s="342"/>
      <c r="AO62" s="342"/>
      <c r="AP62" s="342"/>
    </row>
    <row r="63" spans="1:42" hidden="1" x14ac:dyDescent="0.25">
      <c r="A63" s="342"/>
      <c r="B63" s="342"/>
      <c r="C63" s="342"/>
      <c r="D63" s="342"/>
      <c r="E63" s="342"/>
      <c r="F63" s="342"/>
      <c r="G63" s="342"/>
      <c r="H63" s="342"/>
      <c r="I63" s="342"/>
      <c r="J63" s="342"/>
      <c r="K63" s="342"/>
      <c r="L63" s="342"/>
      <c r="M63" s="342"/>
      <c r="N63" s="342"/>
      <c r="O63" s="342"/>
      <c r="P63" s="342"/>
      <c r="Q63" s="342"/>
      <c r="R63" s="342"/>
      <c r="S63" s="342"/>
      <c r="T63" s="342"/>
      <c r="U63" s="342"/>
      <c r="V63" s="342"/>
      <c r="W63" s="342"/>
      <c r="X63" s="342"/>
      <c r="Y63" s="342"/>
      <c r="Z63" s="342"/>
      <c r="AA63" s="342"/>
      <c r="AB63" s="342"/>
      <c r="AC63" s="342"/>
      <c r="AD63" s="342"/>
      <c r="AE63" s="342"/>
      <c r="AF63" s="342"/>
      <c r="AG63" s="342"/>
      <c r="AH63" s="342"/>
      <c r="AI63" s="342"/>
      <c r="AJ63" s="342"/>
      <c r="AK63" s="342"/>
      <c r="AL63" s="342"/>
      <c r="AM63" s="342"/>
      <c r="AN63" s="342"/>
      <c r="AO63" s="342"/>
      <c r="AP63" s="342"/>
    </row>
    <row r="64" spans="1:42" hidden="1" x14ac:dyDescent="0.25">
      <c r="A64" s="342"/>
      <c r="B64" s="342"/>
      <c r="C64" s="342"/>
      <c r="D64" s="342"/>
      <c r="E64" s="342"/>
      <c r="F64" s="342"/>
      <c r="G64" s="342"/>
      <c r="H64" s="342"/>
      <c r="I64" s="342"/>
      <c r="J64" s="342"/>
      <c r="K64" s="342"/>
      <c r="L64" s="342"/>
      <c r="M64" s="342"/>
      <c r="N64" s="342"/>
      <c r="O64" s="342"/>
      <c r="P64" s="342"/>
      <c r="Q64" s="342"/>
      <c r="R64" s="342"/>
      <c r="S64" s="342"/>
      <c r="T64" s="342"/>
      <c r="U64" s="342"/>
      <c r="V64" s="342"/>
      <c r="W64" s="342"/>
      <c r="X64" s="342"/>
      <c r="Y64" s="342"/>
      <c r="Z64" s="342"/>
      <c r="AA64" s="342"/>
      <c r="AB64" s="342"/>
      <c r="AC64" s="342"/>
      <c r="AD64" s="342"/>
      <c r="AE64" s="342"/>
      <c r="AF64" s="342"/>
      <c r="AG64" s="342"/>
      <c r="AH64" s="342"/>
      <c r="AI64" s="342"/>
      <c r="AJ64" s="342"/>
      <c r="AK64" s="342"/>
      <c r="AL64" s="342"/>
      <c r="AM64" s="342"/>
      <c r="AN64" s="342"/>
      <c r="AO64" s="342"/>
      <c r="AP64" s="342"/>
    </row>
    <row r="65" spans="1:42" hidden="1" x14ac:dyDescent="0.25">
      <c r="A65" s="342"/>
      <c r="B65" s="342"/>
      <c r="C65" s="342"/>
      <c r="D65" s="342"/>
      <c r="E65" s="342"/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42"/>
      <c r="R65" s="342"/>
      <c r="S65" s="342"/>
      <c r="T65" s="342"/>
      <c r="U65" s="342"/>
      <c r="V65" s="342"/>
      <c r="W65" s="342"/>
      <c r="X65" s="342"/>
      <c r="Y65" s="342"/>
      <c r="Z65" s="342"/>
      <c r="AA65" s="342"/>
      <c r="AB65" s="342"/>
      <c r="AC65" s="342"/>
      <c r="AD65" s="342"/>
      <c r="AE65" s="342"/>
      <c r="AF65" s="342"/>
      <c r="AG65" s="342"/>
      <c r="AH65" s="342"/>
      <c r="AI65" s="342"/>
      <c r="AJ65" s="342"/>
      <c r="AK65" s="342"/>
      <c r="AL65" s="342"/>
      <c r="AM65" s="342"/>
      <c r="AN65" s="342"/>
      <c r="AO65" s="342"/>
      <c r="AP65" s="342"/>
    </row>
  </sheetData>
  <mergeCells count="8">
    <mergeCell ref="W23:AC23"/>
    <mergeCell ref="O7:AI8"/>
    <mergeCell ref="W3:AC3"/>
    <mergeCell ref="C5:J7"/>
    <mergeCell ref="C9:J11"/>
    <mergeCell ref="C13:J15"/>
    <mergeCell ref="C17:J19"/>
    <mergeCell ref="O9:AJ10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1:BL75"/>
  <sheetViews>
    <sheetView showGridLines="0" zoomScaleNormal="100" workbookViewId="0">
      <selection activeCell="M12" sqref="M12:W12"/>
    </sheetView>
  </sheetViews>
  <sheetFormatPr defaultRowHeight="15" x14ac:dyDescent="0.25"/>
  <cols>
    <col min="1" max="10" width="9.140625" style="367" customWidth="1"/>
    <col min="11" max="11" width="11" style="367" customWidth="1"/>
    <col min="12" max="12" width="1.85546875" style="367" customWidth="1"/>
    <col min="13" max="14" width="9.140625" style="367" customWidth="1"/>
    <col min="15" max="15" width="10.42578125" style="367" customWidth="1"/>
    <col min="16" max="16" width="11.42578125" style="367"/>
    <col min="17" max="17" width="12.28515625" style="367" customWidth="1"/>
    <col min="18" max="18" width="9.140625" style="367" customWidth="1"/>
    <col min="19" max="19" width="12" style="367" customWidth="1"/>
    <col min="20" max="23" width="9.140625" style="367" customWidth="1"/>
    <col min="24" max="24" width="1.5703125" style="367" customWidth="1"/>
    <col min="25" max="64" width="9.140625" style="367" customWidth="1"/>
    <col min="65" max="1025" width="11.5703125" customWidth="1"/>
  </cols>
  <sheetData>
    <row r="11" spans="12:24" ht="7.9" customHeight="1" x14ac:dyDescent="0.25"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X11" s="369"/>
    </row>
    <row r="12" spans="12:24" x14ac:dyDescent="0.25">
      <c r="L12" s="368"/>
      <c r="M12" s="769" t="s">
        <v>266</v>
      </c>
      <c r="N12" s="769"/>
      <c r="O12" s="769"/>
      <c r="P12" s="769"/>
      <c r="Q12" s="769"/>
      <c r="R12" s="769"/>
      <c r="S12" s="769"/>
      <c r="T12" s="769"/>
      <c r="U12" s="769"/>
      <c r="V12" s="769"/>
      <c r="W12" s="769"/>
      <c r="X12" s="369"/>
    </row>
    <row r="13" spans="12:24" ht="7.9" customHeight="1" x14ac:dyDescent="0.25"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9"/>
    </row>
    <row r="14" spans="12:24" x14ac:dyDescent="0.25">
      <c r="L14" s="368"/>
      <c r="M14" s="770" t="s">
        <v>267</v>
      </c>
      <c r="N14" s="770"/>
      <c r="O14" s="770"/>
      <c r="P14" s="770"/>
      <c r="Q14" s="770"/>
      <c r="R14" s="770"/>
      <c r="S14" s="770"/>
      <c r="T14" s="770"/>
      <c r="U14" s="770"/>
      <c r="V14" s="770"/>
      <c r="W14" s="770"/>
      <c r="X14" s="369"/>
    </row>
    <row r="15" spans="12:24" x14ac:dyDescent="0.25">
      <c r="L15" s="368"/>
      <c r="M15" s="770"/>
      <c r="N15" s="770"/>
      <c r="O15" s="770"/>
      <c r="P15" s="770"/>
      <c r="Q15" s="770"/>
      <c r="R15" s="770"/>
      <c r="S15" s="770"/>
      <c r="T15" s="770"/>
      <c r="U15" s="770"/>
      <c r="V15" s="770"/>
      <c r="W15" s="770"/>
      <c r="X15" s="369"/>
    </row>
    <row r="16" spans="12:24" x14ac:dyDescent="0.25">
      <c r="L16" s="368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69"/>
    </row>
    <row r="17" spans="12:24" x14ac:dyDescent="0.25">
      <c r="L17" s="368"/>
      <c r="M17" s="370"/>
      <c r="N17" s="371" t="s">
        <v>268</v>
      </c>
      <c r="O17" s="371"/>
      <c r="P17" s="372" t="s">
        <v>269</v>
      </c>
      <c r="Q17" s="372"/>
      <c r="R17" s="372"/>
      <c r="S17" s="372"/>
      <c r="T17" s="372"/>
      <c r="U17" s="372"/>
      <c r="V17" s="372"/>
      <c r="W17" s="370"/>
      <c r="X17" s="369"/>
    </row>
    <row r="18" spans="12:24" x14ac:dyDescent="0.25">
      <c r="L18" s="368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69"/>
    </row>
    <row r="19" spans="12:24" x14ac:dyDescent="0.25">
      <c r="L19" s="368"/>
      <c r="M19" s="370"/>
      <c r="N19" s="371" t="s">
        <v>270</v>
      </c>
      <c r="O19" s="371"/>
      <c r="P19" s="372" t="s">
        <v>271</v>
      </c>
      <c r="Q19" s="372"/>
      <c r="R19" s="372"/>
      <c r="S19" s="371" t="s">
        <v>272</v>
      </c>
      <c r="T19" s="771" t="s">
        <v>273</v>
      </c>
      <c r="U19" s="771"/>
      <c r="V19" s="771"/>
      <c r="W19" s="370"/>
      <c r="X19" s="369"/>
    </row>
    <row r="20" spans="12:24" x14ac:dyDescent="0.25">
      <c r="L20" s="368"/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  <c r="X20" s="369"/>
    </row>
    <row r="21" spans="12:24" x14ac:dyDescent="0.25">
      <c r="L21" s="368"/>
      <c r="M21" s="370"/>
      <c r="N21" s="371" t="s">
        <v>274</v>
      </c>
      <c r="O21" s="371"/>
      <c r="P21" s="772">
        <v>10000</v>
      </c>
      <c r="Q21" s="772"/>
      <c r="R21" s="371"/>
      <c r="S21" s="371" t="s">
        <v>275</v>
      </c>
      <c r="T21" s="372" t="s">
        <v>276</v>
      </c>
      <c r="U21" s="372"/>
      <c r="V21" s="372"/>
      <c r="W21" s="370"/>
      <c r="X21" s="369"/>
    </row>
    <row r="22" spans="12:24" x14ac:dyDescent="0.25">
      <c r="L22" s="368"/>
      <c r="M22" s="370"/>
      <c r="N22" s="370"/>
      <c r="O22" s="370"/>
      <c r="P22" s="370"/>
      <c r="Q22" s="370"/>
      <c r="R22" s="370"/>
      <c r="S22" s="370"/>
      <c r="T22" s="370"/>
      <c r="U22" s="370"/>
      <c r="V22" s="370"/>
      <c r="W22" s="370"/>
      <c r="X22" s="369"/>
    </row>
    <row r="23" spans="12:24" x14ac:dyDescent="0.25">
      <c r="L23" s="368"/>
      <c r="M23" s="370"/>
      <c r="N23" s="371" t="s">
        <v>277</v>
      </c>
      <c r="O23" s="371"/>
      <c r="P23" s="773">
        <v>2000</v>
      </c>
      <c r="Q23" s="773"/>
      <c r="R23" s="371"/>
      <c r="S23" s="371"/>
      <c r="T23" s="371"/>
      <c r="U23" s="371"/>
      <c r="V23" s="371"/>
      <c r="W23" s="370"/>
      <c r="X23" s="369"/>
    </row>
    <row r="24" spans="12:24" x14ac:dyDescent="0.25">
      <c r="L24" s="368"/>
      <c r="M24" s="370"/>
      <c r="N24" s="370"/>
      <c r="O24" s="370"/>
      <c r="P24" s="370"/>
      <c r="Q24" s="370"/>
      <c r="R24" s="370"/>
      <c r="S24" s="370"/>
      <c r="T24" s="370"/>
      <c r="U24" s="370"/>
      <c r="V24" s="370"/>
      <c r="W24" s="370"/>
      <c r="X24" s="369"/>
    </row>
    <row r="25" spans="12:24" x14ac:dyDescent="0.25">
      <c r="L25" s="368"/>
      <c r="M25" s="370"/>
      <c r="N25" s="371" t="s">
        <v>17</v>
      </c>
      <c r="O25" s="371"/>
      <c r="P25" s="773">
        <v>1000</v>
      </c>
      <c r="Q25" s="773">
        <v>1000</v>
      </c>
      <c r="R25" s="371"/>
      <c r="S25" s="371"/>
      <c r="T25" s="371"/>
      <c r="U25" s="371"/>
      <c r="V25" s="371"/>
      <c r="W25" s="370"/>
      <c r="X25" s="369"/>
    </row>
    <row r="26" spans="12:24" x14ac:dyDescent="0.25">
      <c r="L26" s="368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69"/>
    </row>
    <row r="27" spans="12:24" x14ac:dyDescent="0.25">
      <c r="L27" s="368"/>
      <c r="M27" s="370"/>
      <c r="N27" s="371" t="s">
        <v>278</v>
      </c>
      <c r="O27" s="371"/>
      <c r="P27" s="772">
        <v>13000</v>
      </c>
      <c r="Q27" s="772">
        <v>13000</v>
      </c>
      <c r="R27" s="371"/>
      <c r="S27" s="371"/>
      <c r="T27" s="371"/>
      <c r="U27" s="371"/>
      <c r="V27" s="371"/>
      <c r="W27" s="370"/>
      <c r="X27" s="369"/>
    </row>
    <row r="28" spans="12:24" x14ac:dyDescent="0.25">
      <c r="L28" s="368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69"/>
    </row>
    <row r="29" spans="12:24" ht="7.9" customHeight="1" x14ac:dyDescent="0.25">
      <c r="L29" s="373"/>
      <c r="M29" s="373"/>
      <c r="N29" s="373"/>
      <c r="O29" s="373"/>
      <c r="P29" s="373"/>
      <c r="Q29" s="373"/>
      <c r="R29" s="373"/>
      <c r="S29" s="373"/>
      <c r="T29" s="373"/>
      <c r="U29" s="373"/>
      <c r="V29" s="373"/>
      <c r="W29" s="373"/>
      <c r="X29" s="374"/>
    </row>
    <row r="30" spans="12:24" x14ac:dyDescent="0.25">
      <c r="L30" s="368"/>
      <c r="M30" s="769" t="s">
        <v>279</v>
      </c>
      <c r="N30" s="769"/>
      <c r="O30" s="769"/>
      <c r="P30" s="769"/>
      <c r="Q30" s="769"/>
      <c r="R30" s="769"/>
      <c r="S30" s="769"/>
      <c r="T30" s="769"/>
      <c r="U30" s="769"/>
      <c r="V30" s="769"/>
      <c r="W30" s="769"/>
      <c r="X30" s="369"/>
    </row>
    <row r="31" spans="12:24" ht="7.9" customHeight="1" x14ac:dyDescent="0.25"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9"/>
    </row>
    <row r="32" spans="12:24" x14ac:dyDescent="0.25">
      <c r="L32" s="368"/>
      <c r="M32" s="770" t="s">
        <v>20</v>
      </c>
      <c r="N32" s="770"/>
      <c r="O32" s="770"/>
      <c r="P32" s="770"/>
      <c r="Q32" s="770"/>
      <c r="R32" s="770"/>
      <c r="S32" s="770"/>
      <c r="T32" s="770"/>
      <c r="U32" s="770"/>
      <c r="V32" s="770"/>
      <c r="W32" s="770"/>
      <c r="X32" s="369"/>
    </row>
    <row r="33" spans="12:24" x14ac:dyDescent="0.25">
      <c r="L33" s="368"/>
      <c r="M33" s="770"/>
      <c r="N33" s="770"/>
      <c r="O33" s="770"/>
      <c r="P33" s="770"/>
      <c r="Q33" s="770"/>
      <c r="R33" s="770"/>
      <c r="S33" s="770"/>
      <c r="T33" s="770"/>
      <c r="U33" s="770"/>
      <c r="V33" s="770"/>
      <c r="W33" s="770"/>
      <c r="X33" s="369"/>
    </row>
    <row r="34" spans="12:24" x14ac:dyDescent="0.25">
      <c r="L34" s="368"/>
      <c r="M34" s="370"/>
      <c r="N34" s="370"/>
      <c r="O34" s="370"/>
      <c r="P34" s="370"/>
      <c r="Q34" s="370"/>
      <c r="R34" s="370"/>
      <c r="S34" s="370"/>
      <c r="T34" s="370"/>
      <c r="U34" s="370"/>
      <c r="V34" s="370"/>
      <c r="W34" s="370"/>
      <c r="X34" s="369"/>
    </row>
    <row r="35" spans="12:24" x14ac:dyDescent="0.25">
      <c r="L35" s="368"/>
      <c r="M35" s="370"/>
      <c r="N35" s="371" t="s">
        <v>280</v>
      </c>
      <c r="O35" s="371"/>
      <c r="P35" s="375">
        <v>41306</v>
      </c>
      <c r="Q35" s="372"/>
      <c r="R35" s="371" t="s">
        <v>281</v>
      </c>
      <c r="S35" s="372" t="s">
        <v>282</v>
      </c>
      <c r="T35" s="372"/>
      <c r="U35" s="372"/>
      <c r="V35" s="372"/>
      <c r="W35" s="370"/>
      <c r="X35" s="369"/>
    </row>
    <row r="36" spans="12:24" x14ac:dyDescent="0.25">
      <c r="L36" s="368"/>
      <c r="M36" s="370"/>
      <c r="N36" s="370"/>
      <c r="O36" s="370"/>
      <c r="P36" s="370"/>
      <c r="Q36" s="370"/>
      <c r="R36" s="370"/>
      <c r="S36" s="370"/>
      <c r="T36" s="370"/>
      <c r="U36" s="370"/>
      <c r="V36" s="370"/>
      <c r="W36" s="370"/>
      <c r="X36" s="369"/>
    </row>
    <row r="37" spans="12:24" x14ac:dyDescent="0.25">
      <c r="L37" s="368"/>
      <c r="M37" s="370"/>
      <c r="N37" s="371" t="s">
        <v>283</v>
      </c>
      <c r="O37" s="371"/>
      <c r="P37" s="376" t="s">
        <v>284</v>
      </c>
      <c r="Q37" s="359"/>
      <c r="R37" s="359"/>
      <c r="S37" s="359"/>
      <c r="T37" s="377"/>
      <c r="U37" s="377"/>
      <c r="V37" s="377"/>
      <c r="W37" s="370"/>
      <c r="X37" s="369"/>
    </row>
    <row r="38" spans="12:24" x14ac:dyDescent="0.25">
      <c r="L38" s="368"/>
      <c r="M38" s="370"/>
      <c r="N38" s="370"/>
      <c r="O38" s="370"/>
      <c r="P38" s="370"/>
      <c r="Q38" s="370"/>
      <c r="R38" s="370"/>
      <c r="S38" s="370"/>
      <c r="T38" s="370"/>
      <c r="U38" s="370"/>
      <c r="V38" s="370"/>
      <c r="W38" s="370"/>
      <c r="X38" s="369"/>
    </row>
    <row r="39" spans="12:24" x14ac:dyDescent="0.25">
      <c r="L39" s="368"/>
      <c r="M39" s="370"/>
      <c r="N39" s="371" t="s">
        <v>285</v>
      </c>
      <c r="O39" s="371"/>
      <c r="P39" s="372" t="s">
        <v>286</v>
      </c>
      <c r="Q39" s="372"/>
      <c r="R39" s="371" t="s">
        <v>287</v>
      </c>
      <c r="S39" s="372" t="s">
        <v>288</v>
      </c>
      <c r="T39" s="372"/>
      <c r="U39" s="372"/>
      <c r="V39" s="372"/>
      <c r="W39" s="370"/>
      <c r="X39" s="369"/>
    </row>
    <row r="40" spans="12:24" x14ac:dyDescent="0.25">
      <c r="L40" s="368"/>
      <c r="M40" s="370"/>
      <c r="N40" s="370"/>
      <c r="O40" s="370"/>
      <c r="P40" s="370"/>
      <c r="Q40" s="370"/>
      <c r="R40" s="370"/>
      <c r="S40" s="370"/>
      <c r="T40" s="370"/>
      <c r="U40" s="370"/>
      <c r="V40" s="370"/>
      <c r="W40" s="370"/>
      <c r="X40" s="369"/>
    </row>
    <row r="41" spans="12:24" x14ac:dyDescent="0.25">
      <c r="L41" s="368"/>
      <c r="M41" s="370"/>
      <c r="N41" s="370"/>
      <c r="O41" s="370"/>
      <c r="P41" s="370"/>
      <c r="Q41" s="370"/>
      <c r="R41" s="370"/>
      <c r="S41" s="370"/>
      <c r="T41" s="370"/>
      <c r="U41" s="370"/>
      <c r="V41" s="370"/>
      <c r="W41" s="370"/>
      <c r="X41" s="369"/>
    </row>
    <row r="42" spans="12:24" x14ac:dyDescent="0.25">
      <c r="L42" s="368"/>
      <c r="M42" s="370"/>
      <c r="N42" s="370"/>
      <c r="O42" s="370"/>
      <c r="P42" s="370"/>
      <c r="Q42" s="370"/>
      <c r="R42" s="370"/>
      <c r="S42" s="370"/>
      <c r="T42" s="370"/>
      <c r="U42" s="370"/>
      <c r="V42" s="370"/>
      <c r="W42" s="370"/>
      <c r="X42" s="369"/>
    </row>
    <row r="43" spans="12:24" x14ac:dyDescent="0.25">
      <c r="L43" s="368"/>
      <c r="M43" s="370"/>
      <c r="N43" s="370"/>
      <c r="O43" s="370"/>
      <c r="P43" s="370"/>
      <c r="Q43" s="370"/>
      <c r="R43" s="370"/>
      <c r="S43" s="370"/>
      <c r="T43" s="370"/>
      <c r="U43" s="370"/>
      <c r="V43" s="370"/>
      <c r="W43" s="370"/>
      <c r="X43" s="369"/>
    </row>
    <row r="44" spans="12:24" ht="7.9" customHeight="1" x14ac:dyDescent="0.25"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368"/>
      <c r="W44" s="368"/>
      <c r="X44" s="369"/>
    </row>
    <row r="45" spans="12:24" x14ac:dyDescent="0.25">
      <c r="L45" s="368"/>
      <c r="M45" s="770" t="s">
        <v>30</v>
      </c>
      <c r="N45" s="770"/>
      <c r="O45" s="770"/>
      <c r="P45" s="770"/>
      <c r="Q45" s="770"/>
      <c r="R45" s="770"/>
      <c r="S45" s="770"/>
      <c r="T45" s="770"/>
      <c r="U45" s="770"/>
      <c r="V45" s="770"/>
      <c r="W45" s="770"/>
      <c r="X45" s="369"/>
    </row>
    <row r="46" spans="12:24" x14ac:dyDescent="0.25">
      <c r="L46" s="368"/>
      <c r="M46" s="770"/>
      <c r="N46" s="770"/>
      <c r="O46" s="770"/>
      <c r="P46" s="770"/>
      <c r="Q46" s="770"/>
      <c r="R46" s="770"/>
      <c r="S46" s="770"/>
      <c r="T46" s="770"/>
      <c r="U46" s="770"/>
      <c r="V46" s="770"/>
      <c r="W46" s="770"/>
      <c r="X46" s="369"/>
    </row>
    <row r="47" spans="12:24" x14ac:dyDescent="0.25">
      <c r="L47" s="368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69"/>
    </row>
    <row r="48" spans="12:24" x14ac:dyDescent="0.25">
      <c r="L48" s="368"/>
      <c r="M48" s="370"/>
      <c r="N48" s="371" t="s">
        <v>280</v>
      </c>
      <c r="O48" s="370"/>
      <c r="P48" s="378">
        <v>41306</v>
      </c>
      <c r="Q48" s="342"/>
      <c r="R48" s="370" t="s">
        <v>281</v>
      </c>
      <c r="S48" s="342" t="s">
        <v>289</v>
      </c>
      <c r="T48" s="342"/>
      <c r="U48" s="370"/>
      <c r="V48" s="370"/>
      <c r="W48" s="370"/>
      <c r="X48" s="369"/>
    </row>
    <row r="49" spans="12:24" x14ac:dyDescent="0.25">
      <c r="L49" s="368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69"/>
    </row>
    <row r="50" spans="12:24" x14ac:dyDescent="0.25">
      <c r="L50" s="368"/>
      <c r="M50" s="370"/>
      <c r="N50" s="371" t="s">
        <v>283</v>
      </c>
      <c r="O50" s="370"/>
      <c r="P50" s="342" t="s">
        <v>290</v>
      </c>
      <c r="Q50" s="342"/>
      <c r="R50" s="342"/>
      <c r="S50" s="342"/>
      <c r="T50" s="370"/>
      <c r="U50" s="370"/>
      <c r="V50" s="370"/>
      <c r="W50" s="370"/>
      <c r="X50" s="369"/>
    </row>
    <row r="51" spans="12:24" x14ac:dyDescent="0.25">
      <c r="L51" s="368"/>
      <c r="M51" s="370"/>
      <c r="N51" s="370"/>
      <c r="O51" s="370"/>
      <c r="P51" s="370"/>
      <c r="Q51" s="370"/>
      <c r="R51" s="370"/>
      <c r="S51" s="370"/>
      <c r="T51" s="370"/>
      <c r="U51" s="370"/>
      <c r="V51" s="370"/>
      <c r="W51" s="370"/>
      <c r="X51" s="369"/>
    </row>
    <row r="52" spans="12:24" x14ac:dyDescent="0.25">
      <c r="L52" s="368"/>
      <c r="M52" s="370"/>
      <c r="N52" s="371" t="s">
        <v>285</v>
      </c>
      <c r="O52" s="370"/>
      <c r="P52" s="342" t="s">
        <v>286</v>
      </c>
      <c r="Q52" s="342"/>
      <c r="R52" s="370" t="s">
        <v>291</v>
      </c>
      <c r="S52" s="342" t="s">
        <v>288</v>
      </c>
      <c r="T52" s="342"/>
      <c r="U52" s="342"/>
      <c r="V52" s="342"/>
      <c r="W52" s="370"/>
      <c r="X52" s="369"/>
    </row>
    <row r="53" spans="12:24" x14ac:dyDescent="0.25">
      <c r="L53" s="368"/>
      <c r="M53" s="370"/>
      <c r="N53" s="371"/>
      <c r="O53" s="370"/>
      <c r="P53" s="370"/>
      <c r="Q53" s="370"/>
      <c r="R53" s="370"/>
      <c r="S53" s="370"/>
      <c r="T53" s="370"/>
      <c r="U53" s="370"/>
      <c r="V53" s="370"/>
      <c r="W53" s="370"/>
      <c r="X53" s="369"/>
    </row>
    <row r="54" spans="12:24" x14ac:dyDescent="0.25">
      <c r="L54" s="368"/>
      <c r="M54" s="370"/>
      <c r="N54" s="370"/>
      <c r="O54" s="370"/>
      <c r="P54" s="370"/>
      <c r="Q54" s="370"/>
      <c r="R54" s="370"/>
      <c r="S54" s="370"/>
      <c r="T54" s="370"/>
      <c r="U54" s="370"/>
      <c r="V54" s="370"/>
      <c r="W54" s="370"/>
      <c r="X54" s="369"/>
    </row>
    <row r="55" spans="12:24" x14ac:dyDescent="0.25">
      <c r="L55" s="368"/>
      <c r="M55" s="370"/>
      <c r="N55" s="370"/>
      <c r="O55" s="370"/>
      <c r="P55" s="370"/>
      <c r="Q55" s="370"/>
      <c r="R55" s="370"/>
      <c r="S55" s="370"/>
      <c r="T55" s="370"/>
      <c r="U55" s="370"/>
      <c r="V55" s="370"/>
      <c r="W55" s="370"/>
      <c r="X55" s="369"/>
    </row>
    <row r="56" spans="12:24" x14ac:dyDescent="0.25">
      <c r="L56" s="368"/>
      <c r="M56" s="370"/>
      <c r="N56" s="370"/>
      <c r="O56" s="370"/>
      <c r="P56" s="370"/>
      <c r="Q56" s="370"/>
      <c r="R56" s="370"/>
      <c r="S56" s="370"/>
      <c r="T56" s="370"/>
      <c r="U56" s="370"/>
      <c r="V56" s="370"/>
      <c r="W56" s="370"/>
      <c r="X56" s="369"/>
    </row>
    <row r="57" spans="12:24" x14ac:dyDescent="0.25">
      <c r="L57" s="368"/>
      <c r="M57" s="370"/>
      <c r="N57" s="370"/>
      <c r="O57" s="370"/>
      <c r="P57" s="370"/>
      <c r="Q57" s="370"/>
      <c r="R57" s="370"/>
      <c r="S57" s="370"/>
      <c r="T57" s="370"/>
      <c r="U57" s="370"/>
      <c r="V57" s="370"/>
      <c r="W57" s="370"/>
      <c r="X57" s="369"/>
    </row>
    <row r="58" spans="12:24" ht="7.9" customHeight="1" x14ac:dyDescent="0.25"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9"/>
    </row>
    <row r="59" spans="12:24" x14ac:dyDescent="0.25">
      <c r="L59" s="368"/>
      <c r="M59" s="770" t="s">
        <v>34</v>
      </c>
      <c r="N59" s="770"/>
      <c r="O59" s="770"/>
      <c r="P59" s="770"/>
      <c r="Q59" s="770"/>
      <c r="R59" s="770"/>
      <c r="S59" s="770"/>
      <c r="T59" s="770"/>
      <c r="U59" s="770"/>
      <c r="V59" s="770"/>
      <c r="W59" s="770"/>
      <c r="X59" s="369"/>
    </row>
    <row r="60" spans="12:24" x14ac:dyDescent="0.25">
      <c r="L60" s="368"/>
      <c r="M60" s="770"/>
      <c r="N60" s="770"/>
      <c r="O60" s="770"/>
      <c r="P60" s="770"/>
      <c r="Q60" s="770"/>
      <c r="R60" s="770"/>
      <c r="S60" s="770"/>
      <c r="T60" s="770"/>
      <c r="U60" s="770"/>
      <c r="V60" s="770"/>
      <c r="W60" s="770"/>
      <c r="X60" s="369"/>
    </row>
    <row r="61" spans="12:24" x14ac:dyDescent="0.25">
      <c r="L61" s="368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370"/>
      <c r="X61" s="369"/>
    </row>
    <row r="62" spans="12:24" x14ac:dyDescent="0.25">
      <c r="L62" s="368"/>
      <c r="M62" s="370"/>
      <c r="N62" s="370" t="s">
        <v>280</v>
      </c>
      <c r="O62" s="370"/>
      <c r="P62" s="378">
        <v>41306</v>
      </c>
      <c r="Q62" s="370"/>
      <c r="R62" s="370" t="s">
        <v>292</v>
      </c>
      <c r="S62" s="342" t="s">
        <v>35</v>
      </c>
      <c r="T62" s="370"/>
      <c r="U62" s="370"/>
      <c r="V62" s="370"/>
      <c r="W62" s="370"/>
      <c r="X62" s="369"/>
    </row>
    <row r="63" spans="12:24" x14ac:dyDescent="0.25">
      <c r="L63" s="368"/>
      <c r="M63" s="370"/>
      <c r="N63" s="370"/>
      <c r="O63" s="370"/>
      <c r="P63" s="370"/>
      <c r="Q63" s="370"/>
      <c r="R63" s="370"/>
      <c r="S63" s="370"/>
      <c r="T63" s="370"/>
      <c r="U63" s="370"/>
      <c r="V63" s="370"/>
      <c r="W63" s="370"/>
      <c r="X63" s="369"/>
    </row>
    <row r="64" spans="12:24" x14ac:dyDescent="0.25">
      <c r="L64" s="368"/>
      <c r="M64" s="370"/>
      <c r="N64" s="370" t="s">
        <v>283</v>
      </c>
      <c r="O64" s="370"/>
      <c r="P64" s="342" t="s">
        <v>290</v>
      </c>
      <c r="Q64" s="342"/>
      <c r="R64" s="342"/>
      <c r="S64" s="342"/>
      <c r="T64" s="370"/>
      <c r="U64" s="370"/>
      <c r="V64" s="370"/>
      <c r="W64" s="370"/>
      <c r="X64" s="369"/>
    </row>
    <row r="65" spans="6:24" x14ac:dyDescent="0.25">
      <c r="L65" s="368"/>
      <c r="M65" s="370"/>
      <c r="N65" s="370"/>
      <c r="O65" s="370"/>
      <c r="P65" s="370"/>
      <c r="Q65" s="370"/>
      <c r="R65" s="370"/>
      <c r="S65" s="370"/>
      <c r="T65" s="370"/>
      <c r="U65" s="370"/>
      <c r="V65" s="370"/>
      <c r="W65" s="370"/>
      <c r="X65" s="369"/>
    </row>
    <row r="66" spans="6:24" x14ac:dyDescent="0.25">
      <c r="L66" s="368"/>
      <c r="M66" s="370"/>
      <c r="N66" s="370" t="s">
        <v>293</v>
      </c>
      <c r="O66" s="370"/>
      <c r="P66" s="342" t="s">
        <v>294</v>
      </c>
      <c r="Q66" s="342"/>
      <c r="R66" s="370"/>
      <c r="S66" s="370"/>
      <c r="T66" s="370"/>
      <c r="U66" s="370"/>
      <c r="V66" s="370"/>
      <c r="W66" s="370"/>
      <c r="X66" s="369"/>
    </row>
    <row r="67" spans="6:24" x14ac:dyDescent="0.25">
      <c r="L67" s="368"/>
      <c r="M67" s="370"/>
      <c r="N67" s="370"/>
      <c r="O67" s="370"/>
      <c r="P67" s="370"/>
      <c r="Q67" s="370"/>
      <c r="R67" s="370"/>
      <c r="S67" s="370"/>
      <c r="T67" s="370"/>
      <c r="U67" s="370"/>
      <c r="V67" s="370"/>
      <c r="W67" s="370"/>
      <c r="X67" s="369"/>
    </row>
    <row r="68" spans="6:24" x14ac:dyDescent="0.25">
      <c r="L68" s="368"/>
      <c r="M68" s="370"/>
      <c r="N68" s="370" t="s">
        <v>285</v>
      </c>
      <c r="O68" s="370"/>
      <c r="P68" s="342" t="s">
        <v>286</v>
      </c>
      <c r="Q68" s="342"/>
      <c r="R68" s="370"/>
      <c r="S68" s="370"/>
      <c r="T68" s="370"/>
      <c r="U68" s="370"/>
      <c r="V68" s="370"/>
      <c r="W68" s="370"/>
      <c r="X68" s="369"/>
    </row>
    <row r="69" spans="6:24" x14ac:dyDescent="0.25">
      <c r="L69" s="368"/>
      <c r="M69" s="370"/>
      <c r="N69" s="370"/>
      <c r="O69" s="370"/>
      <c r="P69" s="370"/>
      <c r="Q69" s="370"/>
      <c r="R69" s="370"/>
      <c r="S69" s="370"/>
      <c r="T69" s="370"/>
      <c r="U69" s="370"/>
      <c r="V69" s="370"/>
      <c r="W69" s="370"/>
      <c r="X69" s="369"/>
    </row>
    <row r="70" spans="6:24" x14ac:dyDescent="0.25">
      <c r="F70" s="367" t="s">
        <v>3</v>
      </c>
      <c r="L70" s="368"/>
      <c r="M70" s="370"/>
      <c r="N70" s="370" t="s">
        <v>295</v>
      </c>
      <c r="O70" s="370"/>
      <c r="P70" s="342" t="s">
        <v>296</v>
      </c>
      <c r="Q70" s="342"/>
      <c r="R70" s="342"/>
      <c r="S70" s="370"/>
      <c r="T70" s="370"/>
      <c r="U70" s="370"/>
      <c r="V70" s="370"/>
      <c r="W70" s="370"/>
      <c r="X70" s="369"/>
    </row>
    <row r="71" spans="6:24" x14ac:dyDescent="0.25">
      <c r="L71" s="368"/>
      <c r="M71" s="370"/>
      <c r="N71" s="370"/>
      <c r="O71" s="370"/>
      <c r="P71" s="370"/>
      <c r="Q71" s="370"/>
      <c r="R71" s="370"/>
      <c r="S71" s="370"/>
      <c r="T71" s="370"/>
      <c r="U71" s="370"/>
      <c r="V71" s="370"/>
      <c r="W71" s="370"/>
      <c r="X71" s="369"/>
    </row>
    <row r="72" spans="6:24" x14ac:dyDescent="0.25">
      <c r="L72" s="368"/>
      <c r="M72" s="370"/>
      <c r="N72" s="370"/>
      <c r="O72" s="370"/>
      <c r="P72" s="370"/>
      <c r="Q72" s="370"/>
      <c r="R72" s="370"/>
      <c r="S72" s="370"/>
      <c r="T72" s="370"/>
      <c r="U72" s="370"/>
      <c r="V72" s="370"/>
      <c r="W72" s="370"/>
      <c r="X72" s="369"/>
    </row>
    <row r="73" spans="6:24" x14ac:dyDescent="0.25">
      <c r="L73" s="368"/>
      <c r="M73" s="370"/>
      <c r="N73" s="370"/>
      <c r="O73" s="370"/>
      <c r="P73" s="370"/>
      <c r="Q73" s="370"/>
      <c r="R73" s="370"/>
      <c r="S73" s="370"/>
      <c r="T73" s="370"/>
      <c r="U73" s="370"/>
      <c r="V73" s="370"/>
      <c r="W73" s="370"/>
      <c r="X73" s="369"/>
    </row>
    <row r="74" spans="6:24" x14ac:dyDescent="0.25">
      <c r="L74" s="368"/>
      <c r="M74" s="370"/>
      <c r="N74" s="370"/>
      <c r="O74" s="370"/>
      <c r="P74" s="370"/>
      <c r="Q74" s="370"/>
      <c r="R74" s="370"/>
      <c r="S74" s="370"/>
      <c r="T74" s="370"/>
      <c r="U74" s="370"/>
      <c r="V74" s="370"/>
      <c r="W74" s="370"/>
      <c r="X74" s="369"/>
    </row>
    <row r="75" spans="6:24" ht="7.9" customHeight="1" x14ac:dyDescent="0.25">
      <c r="L75" s="368"/>
      <c r="M75" s="368"/>
      <c r="N75" s="368"/>
      <c r="O75" s="368"/>
      <c r="P75" s="368"/>
      <c r="Q75" s="368"/>
      <c r="R75" s="368"/>
      <c r="S75" s="368"/>
      <c r="T75" s="368"/>
      <c r="U75" s="368"/>
      <c r="V75" s="368"/>
      <c r="W75" s="368"/>
      <c r="X75" s="369"/>
    </row>
  </sheetData>
  <mergeCells count="11">
    <mergeCell ref="M59:W60"/>
    <mergeCell ref="P25:Q25"/>
    <mergeCell ref="P27:Q27"/>
    <mergeCell ref="M30:W30"/>
    <mergeCell ref="M32:W33"/>
    <mergeCell ref="M45:W46"/>
    <mergeCell ref="M12:W12"/>
    <mergeCell ref="M14:W15"/>
    <mergeCell ref="T19:V19"/>
    <mergeCell ref="P21:Q21"/>
    <mergeCell ref="P23:Q23"/>
  </mergeCells>
  <hyperlinks>
    <hyperlink ref="S39" r:id="rId1" xr:uid="{00000000-0004-0000-0D00-000000000000}"/>
    <hyperlink ref="S52" r:id="rId2" xr:uid="{00000000-0004-0000-0D00-000001000000}"/>
    <hyperlink ref="P70" r:id="rId3" xr:uid="{00000000-0004-0000-0D00-000002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2:BL238"/>
  <sheetViews>
    <sheetView showGridLines="0" topLeftCell="A18" zoomScale="115" zoomScaleNormal="115" workbookViewId="0">
      <selection activeCell="M30" sqref="M30"/>
    </sheetView>
  </sheetViews>
  <sheetFormatPr defaultRowHeight="15" x14ac:dyDescent="0.25"/>
  <cols>
    <col min="1" max="1" width="2.5703125" style="367" customWidth="1"/>
    <col min="2" max="2" width="2.28515625" style="367" customWidth="1"/>
    <col min="3" max="3" width="15.5703125" style="367" customWidth="1"/>
    <col min="4" max="4" width="2.42578125" style="367" customWidth="1"/>
    <col min="5" max="5" width="12.5703125" style="367" customWidth="1"/>
    <col min="6" max="6" width="8.7109375" style="367" customWidth="1"/>
    <col min="7" max="7" width="12.28515625" style="367" customWidth="1"/>
    <col min="8" max="8" width="11.42578125" style="367"/>
    <col min="9" max="9" width="15.140625" style="367" customWidth="1"/>
    <col min="10" max="10" width="2.42578125" style="367" customWidth="1"/>
    <col min="11" max="11" width="13.85546875" style="367" customWidth="1"/>
    <col min="12" max="12" width="15.5703125" style="367" customWidth="1"/>
    <col min="13" max="13" width="13.28515625" style="367" customWidth="1"/>
    <col min="14" max="15" width="8.7109375" style="367" customWidth="1"/>
    <col min="16" max="16" width="2.42578125" style="367" customWidth="1"/>
    <col min="17" max="27" width="8.7109375" style="367" customWidth="1"/>
    <col min="28" max="64" width="9.140625" style="367" customWidth="1"/>
    <col min="65" max="1025" width="11.5703125" customWidth="1"/>
  </cols>
  <sheetData>
    <row r="12" spans="4:29" x14ac:dyDescent="0.25">
      <c r="X12" s="379"/>
      <c r="Y12" s="379"/>
      <c r="Z12" s="379"/>
      <c r="AA12" s="379"/>
      <c r="AB12" s="379"/>
      <c r="AC12" s="379"/>
    </row>
    <row r="16" spans="4:29" x14ac:dyDescent="0.25">
      <c r="D16" s="373"/>
      <c r="E16" s="368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</row>
    <row r="17" spans="4:27" x14ac:dyDescent="0.25">
      <c r="D17" s="373"/>
      <c r="E17" s="769" t="s">
        <v>297</v>
      </c>
      <c r="F17" s="769"/>
      <c r="G17" s="769"/>
      <c r="H17" s="769"/>
      <c r="I17" s="769"/>
      <c r="J17" s="769"/>
      <c r="K17" s="769"/>
      <c r="L17" s="769"/>
      <c r="M17" s="769"/>
      <c r="N17" s="769"/>
      <c r="O17" s="769"/>
      <c r="P17" s="373"/>
    </row>
    <row r="18" spans="4:27" x14ac:dyDescent="0.25">
      <c r="D18" s="373"/>
      <c r="E18" s="769" t="s">
        <v>298</v>
      </c>
      <c r="F18" s="769"/>
      <c r="G18" s="769"/>
      <c r="H18" s="769"/>
      <c r="I18" s="769"/>
      <c r="J18" s="769"/>
      <c r="K18" s="769"/>
      <c r="L18" s="769"/>
      <c r="M18" s="769"/>
      <c r="N18" s="769"/>
      <c r="O18" s="769"/>
      <c r="P18" s="373"/>
      <c r="W18" s="379"/>
    </row>
    <row r="19" spans="4:27" ht="15.75" x14ac:dyDescent="0.25">
      <c r="D19" s="373"/>
      <c r="E19" s="769" t="s">
        <v>299</v>
      </c>
      <c r="F19" s="769"/>
      <c r="G19" s="769"/>
      <c r="H19" s="769"/>
      <c r="I19" s="769"/>
      <c r="J19" s="769"/>
      <c r="K19" s="769"/>
      <c r="L19" s="769"/>
      <c r="M19" s="769"/>
      <c r="N19" s="769"/>
      <c r="O19" s="769"/>
      <c r="P19" s="373"/>
      <c r="Q19" s="380"/>
      <c r="R19" s="380"/>
      <c r="Y19" s="367" t="s">
        <v>3</v>
      </c>
    </row>
    <row r="20" spans="4:27" x14ac:dyDescent="0.25"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</row>
    <row r="21" spans="4:27" x14ac:dyDescent="0.25">
      <c r="D21" s="373"/>
      <c r="E21" s="770" t="s">
        <v>214</v>
      </c>
      <c r="F21" s="770"/>
      <c r="G21" s="770"/>
      <c r="H21" s="770"/>
      <c r="I21" s="770"/>
      <c r="J21" s="770"/>
      <c r="K21" s="770"/>
      <c r="L21" s="770"/>
      <c r="M21" s="770"/>
      <c r="N21" s="770"/>
      <c r="O21" s="770"/>
      <c r="P21" s="373"/>
      <c r="Q21" s="379"/>
      <c r="R21" s="379"/>
      <c r="S21" s="379"/>
      <c r="T21" s="379"/>
      <c r="U21" s="379"/>
      <c r="V21" s="379"/>
    </row>
    <row r="22" spans="4:27" x14ac:dyDescent="0.25">
      <c r="D22" s="373"/>
      <c r="E22" s="368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</row>
    <row r="23" spans="4:27" x14ac:dyDescent="0.25">
      <c r="D23" s="373"/>
      <c r="E23" s="770" t="s">
        <v>300</v>
      </c>
      <c r="F23" s="770"/>
      <c r="G23" s="770"/>
      <c r="H23" s="770"/>
      <c r="I23" s="770"/>
      <c r="J23" s="770"/>
      <c r="K23" s="770"/>
      <c r="L23" s="770"/>
      <c r="M23" s="770"/>
      <c r="N23" s="770"/>
      <c r="O23" s="770"/>
      <c r="P23" s="373"/>
    </row>
    <row r="24" spans="4:27" x14ac:dyDescent="0.25">
      <c r="D24" s="373"/>
      <c r="E24" s="368"/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</row>
    <row r="25" spans="4:27" x14ac:dyDescent="0.25">
      <c r="D25" s="373"/>
      <c r="E25" s="770" t="s">
        <v>301</v>
      </c>
      <c r="F25" s="770"/>
      <c r="G25" s="770"/>
      <c r="H25" s="770"/>
      <c r="I25" s="770"/>
      <c r="J25" s="770"/>
      <c r="K25" s="770"/>
      <c r="L25" s="770"/>
      <c r="M25" s="770"/>
      <c r="N25" s="770"/>
      <c r="O25" s="770"/>
      <c r="P25" s="373"/>
      <c r="AA25" s="367" t="s">
        <v>3</v>
      </c>
    </row>
    <row r="26" spans="4:27" x14ac:dyDescent="0.25"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</row>
    <row r="27" spans="4:27" x14ac:dyDescent="0.25">
      <c r="D27" s="373"/>
      <c r="E27" s="770" t="s">
        <v>215</v>
      </c>
      <c r="F27" s="770"/>
      <c r="G27" s="770"/>
      <c r="H27" s="770"/>
      <c r="I27" s="770"/>
      <c r="J27" s="770"/>
      <c r="K27" s="770"/>
      <c r="L27" s="770"/>
      <c r="M27" s="770"/>
      <c r="N27" s="770"/>
      <c r="O27" s="770"/>
      <c r="P27" s="373"/>
    </row>
    <row r="28" spans="4:27" x14ac:dyDescent="0.25">
      <c r="D28" s="373"/>
      <c r="E28" s="368"/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</row>
    <row r="29" spans="4:27" x14ac:dyDescent="0.25">
      <c r="D29" s="373"/>
      <c r="E29" s="372"/>
      <c r="F29" s="376" t="s">
        <v>435</v>
      </c>
      <c r="G29" s="372"/>
      <c r="H29" s="372"/>
      <c r="I29" s="372"/>
      <c r="J29" s="372"/>
      <c r="K29" s="372"/>
      <c r="L29" s="372"/>
      <c r="M29" s="372"/>
      <c r="N29" s="372"/>
      <c r="O29" s="372"/>
      <c r="P29" s="373"/>
    </row>
    <row r="30" spans="4:27" x14ac:dyDescent="0.25">
      <c r="D30" s="373"/>
      <c r="E30" s="372"/>
      <c r="F30" s="372"/>
      <c r="G30" s="372"/>
      <c r="H30" s="372"/>
      <c r="I30" s="372"/>
      <c r="J30" s="372"/>
      <c r="K30" s="372"/>
      <c r="L30" s="372"/>
      <c r="M30" s="372"/>
      <c r="N30" s="372"/>
      <c r="O30" s="372"/>
      <c r="P30" s="373"/>
    </row>
    <row r="31" spans="4:27" x14ac:dyDescent="0.25">
      <c r="D31" s="373"/>
      <c r="E31" s="372"/>
      <c r="F31" s="359" t="s">
        <v>217</v>
      </c>
      <c r="G31" s="372" t="s">
        <v>302</v>
      </c>
      <c r="H31" s="372"/>
      <c r="I31" s="372"/>
      <c r="J31" s="372"/>
      <c r="K31" s="372" t="s">
        <v>303</v>
      </c>
      <c r="L31" s="372"/>
      <c r="M31" s="372"/>
      <c r="N31" s="372"/>
      <c r="O31" s="372"/>
      <c r="P31" s="373"/>
    </row>
    <row r="32" spans="4:27" x14ac:dyDescent="0.25">
      <c r="D32" s="373"/>
      <c r="E32" s="372"/>
      <c r="F32" s="372"/>
      <c r="G32" s="372"/>
      <c r="H32" s="372"/>
      <c r="I32" s="372"/>
      <c r="J32" s="372"/>
      <c r="K32" s="372"/>
      <c r="L32" s="372"/>
      <c r="M32" s="372"/>
      <c r="N32" s="372"/>
      <c r="O32" s="372"/>
      <c r="P32" s="373"/>
    </row>
    <row r="33" spans="4:16" x14ac:dyDescent="0.25">
      <c r="D33" s="373"/>
      <c r="E33" s="372"/>
      <c r="F33" s="359" t="s">
        <v>218</v>
      </c>
      <c r="G33" s="372" t="s">
        <v>304</v>
      </c>
      <c r="H33" s="372"/>
      <c r="I33" s="372"/>
      <c r="J33" s="372"/>
      <c r="K33" s="372"/>
      <c r="L33" s="372"/>
      <c r="M33" s="372"/>
      <c r="N33" s="372"/>
      <c r="O33" s="372"/>
      <c r="P33" s="373"/>
    </row>
    <row r="34" spans="4:16" x14ac:dyDescent="0.25">
      <c r="D34" s="373"/>
      <c r="E34" s="372"/>
      <c r="F34" s="372"/>
      <c r="G34" s="372"/>
      <c r="H34" s="372"/>
      <c r="I34" s="372"/>
      <c r="J34" s="372"/>
      <c r="K34" s="372"/>
      <c r="L34" s="372"/>
      <c r="M34" s="372"/>
      <c r="N34" s="372"/>
      <c r="O34" s="372"/>
      <c r="P34" s="373"/>
    </row>
    <row r="35" spans="4:16" x14ac:dyDescent="0.25">
      <c r="D35" s="373"/>
      <c r="E35" s="372"/>
      <c r="F35" s="359" t="s">
        <v>220</v>
      </c>
      <c r="G35" s="372" t="s">
        <v>221</v>
      </c>
      <c r="H35" s="372"/>
      <c r="I35" s="372"/>
      <c r="J35" s="372"/>
      <c r="K35" s="372"/>
      <c r="L35" s="372"/>
      <c r="M35" s="372"/>
      <c r="N35" s="372"/>
      <c r="O35" s="372"/>
      <c r="P35" s="373"/>
    </row>
    <row r="36" spans="4:16" x14ac:dyDescent="0.25">
      <c r="D36" s="373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72"/>
      <c r="P36" s="373"/>
    </row>
    <row r="37" spans="4:16" x14ac:dyDescent="0.25">
      <c r="D37" s="373"/>
      <c r="E37" s="372"/>
      <c r="F37" s="359" t="s">
        <v>222</v>
      </c>
      <c r="G37" s="372" t="s">
        <v>305</v>
      </c>
      <c r="H37" s="372"/>
      <c r="I37" s="372"/>
      <c r="J37" s="372"/>
      <c r="K37" s="372"/>
      <c r="L37" s="372"/>
      <c r="M37" s="372"/>
      <c r="N37" s="372"/>
      <c r="O37" s="372"/>
      <c r="P37" s="373"/>
    </row>
    <row r="38" spans="4:16" x14ac:dyDescent="0.25">
      <c r="D38" s="373"/>
      <c r="E38" s="372"/>
      <c r="F38" s="372"/>
      <c r="G38" s="372"/>
      <c r="H38" s="372"/>
      <c r="I38" s="372"/>
      <c r="J38" s="372"/>
      <c r="K38" s="372"/>
      <c r="L38" s="372"/>
      <c r="M38" s="372"/>
      <c r="N38" s="372"/>
      <c r="O38" s="372"/>
      <c r="P38" s="373"/>
    </row>
    <row r="39" spans="4:16" x14ac:dyDescent="0.25">
      <c r="D39" s="373"/>
      <c r="E39" s="372"/>
      <c r="F39" s="359" t="s">
        <v>224</v>
      </c>
      <c r="G39" s="372" t="s">
        <v>306</v>
      </c>
      <c r="H39" s="372"/>
      <c r="I39" s="372"/>
      <c r="J39" s="372"/>
      <c r="K39" s="372"/>
      <c r="L39" s="372"/>
      <c r="M39" s="372"/>
      <c r="N39" s="372"/>
      <c r="O39" s="372"/>
      <c r="P39" s="373"/>
    </row>
    <row r="40" spans="4:16" x14ac:dyDescent="0.25">
      <c r="D40" s="373"/>
      <c r="E40" s="372"/>
      <c r="F40" s="372"/>
      <c r="G40" s="372"/>
      <c r="H40" s="372"/>
      <c r="I40" s="372"/>
      <c r="J40" s="372"/>
      <c r="K40" s="372"/>
      <c r="L40" s="372"/>
      <c r="M40" s="372"/>
      <c r="N40" s="372"/>
      <c r="O40" s="372"/>
      <c r="P40" s="373"/>
    </row>
    <row r="41" spans="4:16" x14ac:dyDescent="0.25">
      <c r="D41" s="373"/>
      <c r="E41" s="372"/>
      <c r="F41" s="359" t="s">
        <v>228</v>
      </c>
      <c r="G41" s="372" t="s">
        <v>227</v>
      </c>
      <c r="H41" s="372"/>
      <c r="I41" s="372"/>
      <c r="J41" s="372"/>
      <c r="K41" s="372"/>
      <c r="L41" s="372"/>
      <c r="M41" s="372"/>
      <c r="N41" s="372"/>
      <c r="O41" s="372"/>
      <c r="P41" s="373"/>
    </row>
    <row r="42" spans="4:16" x14ac:dyDescent="0.25">
      <c r="D42" s="373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3"/>
    </row>
    <row r="43" spans="4:16" x14ac:dyDescent="0.25">
      <c r="D43" s="373"/>
      <c r="E43" s="372"/>
      <c r="F43" s="372"/>
      <c r="G43" s="372" t="s">
        <v>307</v>
      </c>
      <c r="H43" s="372"/>
      <c r="I43" s="372"/>
      <c r="J43" s="372"/>
      <c r="K43" s="372"/>
      <c r="L43" s="372"/>
      <c r="M43" s="372"/>
      <c r="N43" s="372"/>
      <c r="O43" s="372"/>
      <c r="P43" s="373"/>
    </row>
    <row r="44" spans="4:16" x14ac:dyDescent="0.25">
      <c r="D44" s="373"/>
      <c r="E44" s="372"/>
      <c r="F44" s="372"/>
      <c r="G44" s="372"/>
      <c r="H44" s="372"/>
      <c r="I44" s="372"/>
      <c r="J44" s="372"/>
      <c r="K44" s="372"/>
      <c r="L44" s="372"/>
      <c r="M44" s="372"/>
      <c r="N44" s="372"/>
      <c r="O44" s="372"/>
      <c r="P44" s="373"/>
    </row>
    <row r="45" spans="4:16" x14ac:dyDescent="0.25">
      <c r="D45" s="373"/>
      <c r="E45" s="372"/>
      <c r="F45" s="372"/>
      <c r="G45" s="372" t="s">
        <v>308</v>
      </c>
      <c r="H45" s="372"/>
      <c r="I45" s="372"/>
      <c r="J45" s="372"/>
      <c r="K45" s="372"/>
      <c r="L45" s="372"/>
      <c r="M45" s="372"/>
      <c r="N45" s="372"/>
      <c r="O45" s="372"/>
      <c r="P45" s="373"/>
    </row>
    <row r="46" spans="4:16" x14ac:dyDescent="0.25">
      <c r="D46" s="373"/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3"/>
    </row>
    <row r="47" spans="4:16" x14ac:dyDescent="0.25">
      <c r="D47" s="373"/>
      <c r="E47" s="372"/>
      <c r="F47" s="372"/>
      <c r="G47" s="372" t="s">
        <v>309</v>
      </c>
      <c r="H47" s="372"/>
      <c r="I47" s="372"/>
      <c r="J47" s="372"/>
      <c r="K47" s="372"/>
      <c r="L47" s="372"/>
      <c r="M47" s="372"/>
      <c r="N47" s="372"/>
      <c r="O47" s="372"/>
      <c r="P47" s="373"/>
    </row>
    <row r="48" spans="4:16" x14ac:dyDescent="0.25">
      <c r="D48" s="373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3"/>
    </row>
    <row r="49" spans="4:16" x14ac:dyDescent="0.25">
      <c r="D49" s="373"/>
      <c r="E49" s="372"/>
      <c r="F49" s="359" t="s">
        <v>230</v>
      </c>
      <c r="G49" s="372" t="s">
        <v>310</v>
      </c>
      <c r="H49" s="372"/>
      <c r="I49" s="372"/>
      <c r="J49" s="372"/>
      <c r="K49" s="372"/>
      <c r="L49" s="372"/>
      <c r="M49" s="372"/>
      <c r="N49" s="372"/>
      <c r="O49" s="372"/>
      <c r="P49" s="373"/>
    </row>
    <row r="50" spans="4:16" x14ac:dyDescent="0.25">
      <c r="D50" s="373"/>
      <c r="E50" s="372"/>
      <c r="F50" s="372"/>
      <c r="G50" s="372"/>
      <c r="H50" s="372"/>
      <c r="I50" s="372"/>
      <c r="J50" s="372"/>
      <c r="K50" s="372"/>
      <c r="L50" s="372"/>
      <c r="M50" s="372"/>
      <c r="N50" s="372"/>
      <c r="O50" s="372"/>
      <c r="P50" s="373"/>
    </row>
    <row r="51" spans="4:16" x14ac:dyDescent="0.25">
      <c r="D51" s="373"/>
      <c r="E51" s="372"/>
      <c r="F51" s="359" t="s">
        <v>232</v>
      </c>
      <c r="G51" s="372" t="s">
        <v>233</v>
      </c>
      <c r="H51" s="372"/>
      <c r="I51" s="372"/>
      <c r="J51" s="372"/>
      <c r="K51" s="372"/>
      <c r="L51" s="372"/>
      <c r="M51" s="372"/>
      <c r="N51" s="372"/>
      <c r="O51" s="372"/>
      <c r="P51" s="373"/>
    </row>
    <row r="52" spans="4:16" x14ac:dyDescent="0.25">
      <c r="D52" s="373"/>
      <c r="E52" s="372"/>
      <c r="F52" s="372"/>
      <c r="G52" s="372"/>
      <c r="H52" s="372"/>
      <c r="I52" s="372"/>
      <c r="J52" s="372"/>
      <c r="K52" s="372"/>
      <c r="L52" s="372"/>
      <c r="M52" s="372"/>
      <c r="N52" s="372"/>
      <c r="O52" s="372"/>
      <c r="P52" s="373"/>
    </row>
    <row r="53" spans="4:16" x14ac:dyDescent="0.25">
      <c r="D53" s="373"/>
      <c r="E53" s="372"/>
      <c r="F53" s="359" t="s">
        <v>234</v>
      </c>
      <c r="G53" s="372" t="s">
        <v>311</v>
      </c>
      <c r="H53" s="372"/>
      <c r="I53" s="372"/>
      <c r="J53" s="372"/>
      <c r="K53" s="372"/>
      <c r="L53" s="372"/>
      <c r="M53" s="372"/>
      <c r="N53" s="372"/>
      <c r="O53" s="372"/>
      <c r="P53" s="373"/>
    </row>
    <row r="54" spans="4:16" x14ac:dyDescent="0.25">
      <c r="D54" s="373"/>
      <c r="E54" s="372"/>
      <c r="F54" s="372"/>
      <c r="G54" s="372"/>
      <c r="H54" s="372"/>
      <c r="I54" s="372"/>
      <c r="J54" s="372"/>
      <c r="K54" s="372"/>
      <c r="L54" s="372"/>
      <c r="M54" s="372"/>
      <c r="N54" s="372"/>
      <c r="O54" s="372"/>
      <c r="P54" s="373"/>
    </row>
    <row r="55" spans="4:16" x14ac:dyDescent="0.25">
      <c r="D55" s="373"/>
      <c r="E55" s="372"/>
      <c r="F55" s="359" t="s">
        <v>236</v>
      </c>
      <c r="G55" s="372" t="s">
        <v>312</v>
      </c>
      <c r="H55" s="372"/>
      <c r="I55" s="372"/>
      <c r="J55" s="372"/>
      <c r="K55" s="372"/>
      <c r="L55" s="372"/>
      <c r="M55" s="372"/>
      <c r="N55" s="372"/>
      <c r="O55" s="372"/>
      <c r="P55" s="373"/>
    </row>
    <row r="56" spans="4:16" x14ac:dyDescent="0.25">
      <c r="D56" s="373"/>
      <c r="E56" s="372"/>
      <c r="F56" s="372"/>
      <c r="G56" s="372"/>
      <c r="H56" s="372"/>
      <c r="I56" s="372"/>
      <c r="J56" s="372"/>
      <c r="K56" s="372"/>
      <c r="L56" s="372"/>
      <c r="M56" s="372"/>
      <c r="N56" s="372"/>
      <c r="O56" s="372"/>
      <c r="P56" s="373"/>
    </row>
    <row r="57" spans="4:16" x14ac:dyDescent="0.25">
      <c r="D57" s="373"/>
      <c r="E57" s="372"/>
      <c r="F57" s="359" t="s">
        <v>238</v>
      </c>
      <c r="G57" s="372" t="s">
        <v>313</v>
      </c>
      <c r="H57" s="372"/>
      <c r="I57" s="372"/>
      <c r="J57" s="372"/>
      <c r="K57" s="372"/>
      <c r="L57" s="372"/>
      <c r="M57" s="372"/>
      <c r="N57" s="372"/>
      <c r="O57" s="372"/>
      <c r="P57" s="373"/>
    </row>
    <row r="58" spans="4:16" x14ac:dyDescent="0.25">
      <c r="D58" s="373"/>
      <c r="E58" s="372"/>
      <c r="F58" s="372"/>
      <c r="G58" s="372"/>
      <c r="H58" s="372"/>
      <c r="I58" s="372"/>
      <c r="J58" s="372"/>
      <c r="K58" s="372"/>
      <c r="L58" s="372"/>
      <c r="M58" s="372"/>
      <c r="N58" s="372"/>
      <c r="O58" s="372"/>
      <c r="P58" s="373"/>
    </row>
    <row r="59" spans="4:16" x14ac:dyDescent="0.25">
      <c r="D59" s="373"/>
      <c r="E59" s="372"/>
      <c r="F59" s="359" t="s">
        <v>239</v>
      </c>
      <c r="G59" s="372" t="s">
        <v>240</v>
      </c>
      <c r="H59" s="372"/>
      <c r="I59" s="372"/>
      <c r="J59" s="372"/>
      <c r="K59" s="372"/>
      <c r="L59" s="372"/>
      <c r="M59" s="372"/>
      <c r="N59" s="372"/>
      <c r="O59" s="372"/>
      <c r="P59" s="373"/>
    </row>
    <row r="60" spans="4:16" x14ac:dyDescent="0.25">
      <c r="D60" s="373"/>
      <c r="E60" s="372"/>
      <c r="F60" s="372"/>
      <c r="G60" s="372"/>
      <c r="H60" s="372"/>
      <c r="I60" s="372"/>
      <c r="J60" s="372"/>
      <c r="K60" s="372"/>
      <c r="L60" s="372"/>
      <c r="M60" s="372"/>
      <c r="N60" s="372"/>
      <c r="O60" s="372"/>
      <c r="P60" s="373"/>
    </row>
    <row r="61" spans="4:16" x14ac:dyDescent="0.25">
      <c r="D61" s="373"/>
      <c r="E61" s="372"/>
      <c r="F61" s="359" t="s">
        <v>241</v>
      </c>
      <c r="G61" s="372" t="s">
        <v>314</v>
      </c>
      <c r="H61" s="372"/>
      <c r="I61" s="372"/>
      <c r="J61" s="372"/>
      <c r="K61" s="372"/>
      <c r="L61" s="372"/>
      <c r="M61" s="372"/>
      <c r="N61" s="372"/>
      <c r="O61" s="372"/>
      <c r="P61" s="373"/>
    </row>
    <row r="62" spans="4:16" x14ac:dyDescent="0.25">
      <c r="D62" s="373"/>
      <c r="E62" s="372"/>
      <c r="F62" s="372"/>
      <c r="G62" s="372"/>
      <c r="H62" s="372"/>
      <c r="I62" s="372"/>
      <c r="J62" s="372"/>
      <c r="K62" s="372"/>
      <c r="L62" s="372"/>
      <c r="M62" s="372"/>
      <c r="N62" s="372"/>
      <c r="O62" s="372"/>
      <c r="P62" s="373"/>
    </row>
    <row r="63" spans="4:16" x14ac:dyDescent="0.25">
      <c r="D63" s="373"/>
      <c r="E63" s="372"/>
      <c r="F63" s="359" t="s">
        <v>243</v>
      </c>
      <c r="G63" s="372" t="s">
        <v>244</v>
      </c>
      <c r="H63" s="372"/>
      <c r="I63" s="372"/>
      <c r="J63" s="372"/>
      <c r="K63" s="372"/>
      <c r="L63" s="372"/>
      <c r="M63" s="372"/>
      <c r="N63" s="372"/>
      <c r="O63" s="372"/>
      <c r="P63" s="373"/>
    </row>
    <row r="64" spans="4:16" x14ac:dyDescent="0.25">
      <c r="D64" s="373"/>
      <c r="E64" s="372"/>
      <c r="F64" s="372"/>
      <c r="G64" s="372"/>
      <c r="H64" s="372"/>
      <c r="I64" s="372"/>
      <c r="J64" s="372"/>
      <c r="K64" s="372"/>
      <c r="L64" s="372"/>
      <c r="M64" s="372"/>
      <c r="N64" s="372"/>
      <c r="O64" s="372"/>
      <c r="P64" s="373"/>
    </row>
    <row r="65" spans="4:23" x14ac:dyDescent="0.25">
      <c r="D65" s="373"/>
      <c r="E65" s="372"/>
      <c r="F65" s="359" t="s">
        <v>245</v>
      </c>
      <c r="G65" s="372" t="s">
        <v>315</v>
      </c>
      <c r="H65" s="372"/>
      <c r="I65" s="372"/>
      <c r="J65" s="372"/>
      <c r="K65" s="372"/>
      <c r="L65" s="372"/>
      <c r="M65" s="372"/>
      <c r="N65" s="372"/>
      <c r="O65" s="372"/>
      <c r="P65" s="373"/>
    </row>
    <row r="66" spans="4:23" x14ac:dyDescent="0.25">
      <c r="D66" s="373"/>
      <c r="E66" s="372"/>
      <c r="F66" s="372"/>
      <c r="G66" s="372"/>
      <c r="H66" s="372"/>
      <c r="I66" s="372"/>
      <c r="J66" s="372"/>
      <c r="K66" s="372"/>
      <c r="L66" s="372"/>
      <c r="M66" s="372"/>
      <c r="N66" s="372"/>
      <c r="O66" s="372"/>
      <c r="P66" s="373"/>
    </row>
    <row r="67" spans="4:23" x14ac:dyDescent="0.25">
      <c r="D67" s="373"/>
      <c r="E67" s="372"/>
      <c r="F67" s="359" t="s">
        <v>247</v>
      </c>
      <c r="G67" s="372" t="s">
        <v>316</v>
      </c>
      <c r="H67" s="372"/>
      <c r="I67" s="372"/>
      <c r="J67" s="372"/>
      <c r="K67" s="372"/>
      <c r="L67" s="372"/>
      <c r="M67" s="372"/>
      <c r="N67" s="372"/>
      <c r="O67" s="372"/>
      <c r="P67" s="373"/>
    </row>
    <row r="68" spans="4:23" x14ac:dyDescent="0.25">
      <c r="D68" s="373"/>
      <c r="E68" s="372"/>
      <c r="F68" s="372"/>
      <c r="G68" s="372"/>
      <c r="H68" s="372"/>
      <c r="I68" s="372"/>
      <c r="J68" s="372"/>
      <c r="K68" s="372"/>
      <c r="L68" s="372"/>
      <c r="M68" s="372"/>
      <c r="N68" s="372"/>
      <c r="O68" s="372"/>
      <c r="P68" s="373"/>
    </row>
    <row r="69" spans="4:23" x14ac:dyDescent="0.25">
      <c r="D69" s="373"/>
      <c r="E69" s="372"/>
      <c r="F69" s="359" t="s">
        <v>248</v>
      </c>
      <c r="G69" s="372" t="s">
        <v>317</v>
      </c>
      <c r="H69" s="372"/>
      <c r="I69" s="372"/>
      <c r="J69" s="372"/>
      <c r="K69" s="372"/>
      <c r="L69" s="372"/>
      <c r="M69" s="372"/>
      <c r="N69" s="372"/>
      <c r="O69" s="372"/>
      <c r="P69" s="373"/>
    </row>
    <row r="70" spans="4:23" x14ac:dyDescent="0.25">
      <c r="D70" s="373"/>
      <c r="E70" s="372"/>
      <c r="F70" s="372"/>
      <c r="G70" s="372"/>
      <c r="H70" s="372"/>
      <c r="I70" s="372"/>
      <c r="J70" s="372"/>
      <c r="K70" s="372"/>
      <c r="L70" s="372"/>
      <c r="M70" s="372"/>
      <c r="N70" s="372"/>
      <c r="O70" s="372"/>
      <c r="P70" s="373"/>
    </row>
    <row r="71" spans="4:23" x14ac:dyDescent="0.25">
      <c r="D71" s="373"/>
      <c r="E71" s="372"/>
      <c r="F71" s="359" t="s">
        <v>251</v>
      </c>
      <c r="G71" s="372" t="s">
        <v>318</v>
      </c>
      <c r="H71" s="372"/>
      <c r="I71" s="372"/>
      <c r="J71" s="372"/>
      <c r="K71" s="372"/>
      <c r="L71" s="372"/>
      <c r="M71" s="372"/>
      <c r="N71" s="372"/>
      <c r="O71" s="372"/>
      <c r="P71" s="373"/>
    </row>
    <row r="72" spans="4:23" x14ac:dyDescent="0.25">
      <c r="D72" s="373"/>
      <c r="E72" s="373"/>
      <c r="F72" s="373"/>
      <c r="G72" s="373"/>
      <c r="H72" s="373"/>
      <c r="I72" s="373"/>
      <c r="J72" s="373"/>
      <c r="K72" s="373"/>
      <c r="L72" s="373"/>
      <c r="M72" s="373"/>
      <c r="N72" s="373"/>
      <c r="O72" s="373"/>
      <c r="P72" s="373"/>
    </row>
    <row r="73" spans="4:23" x14ac:dyDescent="0.25">
      <c r="D73" s="373"/>
      <c r="E73" s="769" t="s">
        <v>319</v>
      </c>
      <c r="F73" s="769"/>
      <c r="G73" s="769"/>
      <c r="H73" s="769"/>
      <c r="I73" s="769"/>
      <c r="J73" s="769"/>
      <c r="K73" s="769"/>
      <c r="L73" s="769"/>
      <c r="M73" s="769"/>
      <c r="N73" s="769"/>
      <c r="O73" s="769"/>
      <c r="P73" s="373"/>
    </row>
    <row r="74" spans="4:23" x14ac:dyDescent="0.25">
      <c r="D74" s="373"/>
      <c r="E74" s="373"/>
      <c r="F74" s="373"/>
      <c r="G74" s="373"/>
      <c r="H74" s="373"/>
      <c r="I74" s="373"/>
      <c r="J74" s="373"/>
      <c r="K74" s="373"/>
      <c r="L74" s="373"/>
      <c r="M74" s="373"/>
      <c r="N74" s="373"/>
      <c r="O74" s="373"/>
      <c r="P74" s="373"/>
    </row>
    <row r="75" spans="4:23" x14ac:dyDescent="0.25">
      <c r="D75" s="373"/>
      <c r="E75" s="769" t="s">
        <v>320</v>
      </c>
      <c r="F75" s="769"/>
      <c r="G75" s="769"/>
      <c r="H75" s="769"/>
      <c r="I75" s="769"/>
      <c r="J75" s="769"/>
      <c r="K75" s="769"/>
      <c r="L75" s="769"/>
      <c r="M75" s="769"/>
      <c r="N75" s="769"/>
      <c r="O75" s="769"/>
      <c r="P75" s="373"/>
    </row>
    <row r="76" spans="4:23" x14ac:dyDescent="0.25">
      <c r="D76" s="373"/>
      <c r="E76" s="368"/>
      <c r="F76" s="373"/>
      <c r="G76" s="373"/>
      <c r="H76" s="373"/>
      <c r="I76" s="373"/>
      <c r="J76" s="373"/>
      <c r="K76" s="373"/>
      <c r="L76" s="373"/>
      <c r="M76" s="373"/>
      <c r="N76" s="373"/>
      <c r="O76" s="373"/>
      <c r="P76" s="373"/>
    </row>
    <row r="77" spans="4:23" x14ac:dyDescent="0.25">
      <c r="D77" s="373"/>
      <c r="E77" s="372"/>
      <c r="F77" s="372"/>
      <c r="G77" s="372"/>
      <c r="H77" s="372"/>
      <c r="I77" s="372"/>
      <c r="J77" s="373"/>
      <c r="K77" s="372"/>
      <c r="L77" s="372"/>
      <c r="M77" s="372"/>
      <c r="N77" s="372"/>
      <c r="O77" s="372"/>
      <c r="P77" s="373"/>
      <c r="W77" s="381"/>
    </row>
    <row r="78" spans="4:23" x14ac:dyDescent="0.25">
      <c r="D78" s="373"/>
      <c r="E78" s="372"/>
      <c r="F78" s="372" t="s">
        <v>321</v>
      </c>
      <c r="G78" s="372"/>
      <c r="H78" s="372"/>
      <c r="I78" s="372"/>
      <c r="J78" s="373"/>
      <c r="K78" s="372"/>
      <c r="L78" s="372" t="s">
        <v>322</v>
      </c>
      <c r="M78" s="372"/>
      <c r="N78" s="372"/>
      <c r="O78" s="372"/>
      <c r="P78" s="373"/>
      <c r="W78" s="381"/>
    </row>
    <row r="79" spans="4:23" x14ac:dyDescent="0.25">
      <c r="D79" s="373"/>
      <c r="E79" s="372"/>
      <c r="F79" s="372"/>
      <c r="G79" s="372"/>
      <c r="H79" s="372"/>
      <c r="I79" s="372"/>
      <c r="J79" s="373"/>
      <c r="K79" s="372"/>
      <c r="L79" s="372"/>
      <c r="M79" s="372"/>
      <c r="N79" s="372"/>
      <c r="O79" s="372"/>
      <c r="P79" s="373"/>
      <c r="U79" s="381"/>
    </row>
    <row r="80" spans="4:23" x14ac:dyDescent="0.25">
      <c r="D80" s="373"/>
      <c r="E80" s="372"/>
      <c r="F80" s="382" t="s">
        <v>323</v>
      </c>
      <c r="G80" s="383" t="s">
        <v>324</v>
      </c>
      <c r="H80" s="383"/>
      <c r="I80" s="372"/>
      <c r="J80" s="373"/>
      <c r="K80" s="382" t="s">
        <v>323</v>
      </c>
      <c r="L80" s="383" t="s">
        <v>324</v>
      </c>
      <c r="M80" s="383"/>
      <c r="N80" s="372"/>
      <c r="O80" s="372"/>
      <c r="P80" s="373"/>
      <c r="U80" s="381"/>
    </row>
    <row r="81" spans="1:21" x14ac:dyDescent="0.25">
      <c r="D81" s="373"/>
      <c r="E81" s="372"/>
      <c r="F81" s="372"/>
      <c r="G81" s="372"/>
      <c r="H81" s="372"/>
      <c r="I81" s="372"/>
      <c r="J81" s="373"/>
      <c r="K81" s="372"/>
      <c r="L81" s="372"/>
      <c r="M81" s="372"/>
      <c r="N81" s="372"/>
      <c r="O81" s="372"/>
      <c r="P81" s="373"/>
      <c r="U81" s="381"/>
    </row>
    <row r="82" spans="1:21" x14ac:dyDescent="0.25">
      <c r="D82" s="373"/>
      <c r="E82" s="372"/>
      <c r="F82" s="382" t="s">
        <v>80</v>
      </c>
      <c r="G82" s="372" t="s">
        <v>325</v>
      </c>
      <c r="H82" s="372"/>
      <c r="I82" s="372"/>
      <c r="J82" s="373"/>
      <c r="K82" s="382" t="s">
        <v>80</v>
      </c>
      <c r="L82" s="372" t="s">
        <v>325</v>
      </c>
      <c r="M82" s="372"/>
      <c r="N82" s="372"/>
      <c r="O82" s="372"/>
      <c r="P82" s="373"/>
      <c r="U82" s="381"/>
    </row>
    <row r="83" spans="1:21" x14ac:dyDescent="0.25">
      <c r="D83" s="373"/>
      <c r="E83" s="372"/>
      <c r="F83" s="372"/>
      <c r="G83" s="372"/>
      <c r="H83" s="372"/>
      <c r="I83" s="372"/>
      <c r="J83" s="373"/>
      <c r="K83" s="372"/>
      <c r="L83" s="372"/>
      <c r="M83" s="372"/>
      <c r="N83" s="372"/>
      <c r="O83" s="372"/>
      <c r="P83" s="373"/>
      <c r="U83" s="381"/>
    </row>
    <row r="84" spans="1:21" x14ac:dyDescent="0.25">
      <c r="D84" s="373"/>
      <c r="E84" s="372"/>
      <c r="F84" s="382" t="s">
        <v>81</v>
      </c>
      <c r="G84" s="372" t="s">
        <v>326</v>
      </c>
      <c r="H84" s="372"/>
      <c r="I84" s="372"/>
      <c r="J84" s="373"/>
      <c r="K84" s="382" t="s">
        <v>81</v>
      </c>
      <c r="L84" s="372" t="s">
        <v>289</v>
      </c>
      <c r="M84" s="372"/>
      <c r="N84" s="372"/>
      <c r="O84" s="372"/>
      <c r="P84" s="373"/>
      <c r="U84" s="381"/>
    </row>
    <row r="85" spans="1:21" x14ac:dyDescent="0.25">
      <c r="D85" s="373"/>
      <c r="E85" s="372"/>
      <c r="F85" s="372"/>
      <c r="G85" s="372"/>
      <c r="H85" s="372"/>
      <c r="I85" s="372"/>
      <c r="J85" s="373"/>
      <c r="K85" s="372"/>
      <c r="L85" s="372"/>
      <c r="M85" s="372"/>
      <c r="N85" s="372"/>
      <c r="O85" s="372"/>
      <c r="P85" s="373"/>
      <c r="U85" s="381"/>
    </row>
    <row r="86" spans="1:21" x14ac:dyDescent="0.25">
      <c r="D86" s="373"/>
      <c r="E86" s="372"/>
      <c r="F86" s="382" t="s">
        <v>82</v>
      </c>
      <c r="G86" s="372" t="s">
        <v>286</v>
      </c>
      <c r="H86" s="372"/>
      <c r="I86" s="372"/>
      <c r="J86" s="373"/>
      <c r="K86" s="382" t="s">
        <v>82</v>
      </c>
      <c r="L86" s="372" t="s">
        <v>286</v>
      </c>
      <c r="M86" s="372"/>
      <c r="N86" s="372"/>
      <c r="O86" s="372"/>
      <c r="P86" s="373"/>
      <c r="U86" s="381"/>
    </row>
    <row r="87" spans="1:21" x14ac:dyDescent="0.25">
      <c r="D87" s="373"/>
      <c r="E87" s="372"/>
      <c r="F87" s="372"/>
      <c r="G87" s="372"/>
      <c r="H87" s="372"/>
      <c r="I87" s="372"/>
      <c r="J87" s="373"/>
      <c r="K87" s="372"/>
      <c r="L87" s="372"/>
      <c r="M87" s="372"/>
      <c r="N87" s="372"/>
      <c r="O87" s="372"/>
      <c r="P87" s="373"/>
      <c r="U87" s="381"/>
    </row>
    <row r="88" spans="1:21" x14ac:dyDescent="0.25">
      <c r="D88" s="373"/>
      <c r="E88" s="372"/>
      <c r="F88" s="382" t="s">
        <v>28</v>
      </c>
      <c r="G88" s="372" t="s">
        <v>327</v>
      </c>
      <c r="H88" s="372"/>
      <c r="I88" s="372"/>
      <c r="J88" s="373"/>
      <c r="K88" s="382" t="s">
        <v>28</v>
      </c>
      <c r="L88" s="372" t="s">
        <v>327</v>
      </c>
      <c r="M88" s="372"/>
      <c r="N88" s="372"/>
      <c r="O88" s="372"/>
      <c r="P88" s="373"/>
      <c r="U88" s="381"/>
    </row>
    <row r="89" spans="1:21" x14ac:dyDescent="0.25">
      <c r="D89" s="373"/>
      <c r="E89" s="372"/>
      <c r="F89" s="372"/>
      <c r="G89" s="372"/>
      <c r="H89" s="372"/>
      <c r="I89" s="372"/>
      <c r="J89" s="373"/>
      <c r="K89" s="372"/>
      <c r="L89" s="372"/>
      <c r="M89" s="372"/>
      <c r="N89" s="372"/>
      <c r="O89" s="372"/>
      <c r="P89" s="373"/>
      <c r="U89" s="381"/>
    </row>
    <row r="90" spans="1:21" x14ac:dyDescent="0.25">
      <c r="D90" s="373"/>
      <c r="E90" s="372"/>
      <c r="F90" s="382" t="s">
        <v>21</v>
      </c>
      <c r="G90" s="384">
        <v>41306</v>
      </c>
      <c r="H90" s="372"/>
      <c r="I90" s="372"/>
      <c r="J90" s="373"/>
      <c r="K90" s="382" t="s">
        <v>21</v>
      </c>
      <c r="L90" s="384">
        <v>41306</v>
      </c>
      <c r="M90" s="372"/>
      <c r="N90" s="372"/>
      <c r="O90" s="372"/>
      <c r="P90" s="373"/>
      <c r="U90" s="381"/>
    </row>
    <row r="91" spans="1:21" x14ac:dyDescent="0.25">
      <c r="D91" s="373"/>
      <c r="E91" s="373"/>
      <c r="F91" s="373"/>
      <c r="G91" s="373"/>
      <c r="H91" s="373"/>
      <c r="I91" s="373"/>
      <c r="J91" s="373"/>
      <c r="K91" s="373"/>
      <c r="L91" s="373"/>
      <c r="M91" s="373"/>
      <c r="N91" s="373"/>
      <c r="O91" s="373"/>
      <c r="P91" s="373"/>
      <c r="U91" s="381"/>
    </row>
    <row r="92" spans="1:21" x14ac:dyDescent="0.25">
      <c r="U92" s="381"/>
    </row>
    <row r="93" spans="1:21" x14ac:dyDescent="0.25">
      <c r="A93" s="379"/>
      <c r="B93" s="379"/>
      <c r="C93" s="385"/>
      <c r="D93" s="386"/>
      <c r="E93" s="386"/>
      <c r="F93" s="385"/>
      <c r="G93" s="385"/>
      <c r="U93" s="381"/>
    </row>
    <row r="94" spans="1:21" x14ac:dyDescent="0.25">
      <c r="A94" s="379"/>
      <c r="B94" s="379"/>
      <c r="C94" s="385"/>
      <c r="D94" s="386"/>
      <c r="E94" s="386"/>
      <c r="F94" s="385"/>
      <c r="G94" s="385"/>
      <c r="U94" s="381"/>
    </row>
    <row r="95" spans="1:21" x14ac:dyDescent="0.25">
      <c r="A95" s="379"/>
      <c r="B95" s="379"/>
      <c r="C95" s="385"/>
      <c r="D95" s="386"/>
      <c r="E95" s="386"/>
      <c r="F95" s="385"/>
      <c r="G95" s="385"/>
      <c r="U95" s="381"/>
    </row>
    <row r="96" spans="1:21" x14ac:dyDescent="0.25">
      <c r="A96" s="379"/>
      <c r="B96" s="379"/>
      <c r="C96" s="385"/>
      <c r="D96" s="386"/>
      <c r="E96" s="386"/>
      <c r="F96" s="385"/>
      <c r="G96" s="385"/>
      <c r="U96" s="381"/>
    </row>
    <row r="97" spans="1:7" x14ac:dyDescent="0.25">
      <c r="A97" s="379"/>
      <c r="B97" s="379"/>
      <c r="C97" s="385"/>
      <c r="D97" s="386"/>
      <c r="E97" s="386"/>
      <c r="F97" s="385"/>
      <c r="G97" s="385"/>
    </row>
    <row r="98" spans="1:7" x14ac:dyDescent="0.25">
      <c r="A98" s="379"/>
      <c r="B98" s="379"/>
      <c r="C98" s="385"/>
      <c r="D98" s="386"/>
      <c r="E98" s="386"/>
      <c r="F98" s="385"/>
      <c r="G98" s="385"/>
    </row>
    <row r="99" spans="1:7" x14ac:dyDescent="0.25">
      <c r="A99" s="379"/>
      <c r="B99" s="379"/>
      <c r="C99" s="387"/>
      <c r="D99" s="388"/>
      <c r="E99" s="388"/>
      <c r="F99" s="387"/>
      <c r="G99" s="387"/>
    </row>
    <row r="100" spans="1:7" x14ac:dyDescent="0.25">
      <c r="A100" s="379"/>
      <c r="B100" s="379"/>
      <c r="C100" s="387"/>
      <c r="D100" s="388"/>
      <c r="E100" s="388"/>
      <c r="F100" s="387"/>
      <c r="G100" s="387"/>
    </row>
    <row r="101" spans="1:7" x14ac:dyDescent="0.25">
      <c r="A101" s="379"/>
      <c r="B101" s="379"/>
      <c r="C101" s="387"/>
      <c r="D101" s="379"/>
      <c r="E101" s="379"/>
      <c r="F101" s="389"/>
      <c r="G101" s="389"/>
    </row>
    <row r="102" spans="1:7" x14ac:dyDescent="0.25">
      <c r="A102" s="379"/>
      <c r="B102" s="379"/>
      <c r="C102" s="387"/>
      <c r="D102" s="379"/>
      <c r="E102" s="379"/>
      <c r="F102" s="389"/>
      <c r="G102" s="389"/>
    </row>
    <row r="103" spans="1:7" x14ac:dyDescent="0.25">
      <c r="A103" s="379"/>
      <c r="B103" s="379"/>
      <c r="C103" s="387"/>
      <c r="D103" s="379"/>
      <c r="E103" s="379"/>
      <c r="F103" s="389"/>
      <c r="G103" s="389"/>
    </row>
    <row r="104" spans="1:7" x14ac:dyDescent="0.25">
      <c r="A104" s="379"/>
      <c r="B104" s="379"/>
      <c r="C104" s="387"/>
      <c r="D104" s="379"/>
      <c r="E104" s="379"/>
      <c r="F104" s="389"/>
      <c r="G104" s="389"/>
    </row>
    <row r="105" spans="1:7" x14ac:dyDescent="0.25">
      <c r="A105" s="379"/>
      <c r="B105" s="379"/>
      <c r="C105" s="379"/>
      <c r="D105" s="379"/>
      <c r="E105" s="379"/>
      <c r="F105" s="379"/>
      <c r="G105" s="389"/>
    </row>
    <row r="106" spans="1:7" x14ac:dyDescent="0.25">
      <c r="A106" s="379"/>
      <c r="B106" s="379"/>
      <c r="C106" s="379"/>
      <c r="D106" s="379"/>
      <c r="E106" s="379"/>
      <c r="F106" s="379"/>
      <c r="G106" s="389"/>
    </row>
    <row r="107" spans="1:7" x14ac:dyDescent="0.25">
      <c r="A107" s="379"/>
      <c r="B107" s="379"/>
      <c r="C107" s="379"/>
      <c r="D107" s="379"/>
      <c r="E107" s="379"/>
      <c r="F107" s="379"/>
      <c r="G107" s="389"/>
    </row>
    <row r="108" spans="1:7" x14ac:dyDescent="0.25">
      <c r="A108" s="379"/>
      <c r="B108" s="379"/>
      <c r="C108" s="379"/>
      <c r="D108" s="379"/>
      <c r="E108" s="379"/>
      <c r="F108" s="379"/>
      <c r="G108" s="389"/>
    </row>
    <row r="109" spans="1:7" x14ac:dyDescent="0.25">
      <c r="A109" s="379"/>
      <c r="B109" s="379"/>
      <c r="C109" s="379"/>
      <c r="D109" s="379"/>
      <c r="E109" s="379"/>
      <c r="F109" s="379"/>
      <c r="G109" s="389"/>
    </row>
    <row r="110" spans="1:7" x14ac:dyDescent="0.25">
      <c r="A110" s="379"/>
      <c r="B110" s="379"/>
      <c r="C110" s="379"/>
      <c r="D110" s="379"/>
      <c r="E110" s="379"/>
      <c r="F110" s="379"/>
      <c r="G110" s="389"/>
    </row>
    <row r="111" spans="1:7" x14ac:dyDescent="0.25">
      <c r="A111" s="379"/>
      <c r="B111" s="379"/>
      <c r="C111" s="379"/>
      <c r="D111" s="379"/>
      <c r="E111" s="379"/>
      <c r="F111" s="379"/>
      <c r="G111" s="389"/>
    </row>
    <row r="112" spans="1:7" x14ac:dyDescent="0.25">
      <c r="A112" s="379"/>
      <c r="B112" s="379"/>
      <c r="C112" s="379"/>
      <c r="D112" s="379"/>
      <c r="E112" s="379"/>
      <c r="F112" s="379"/>
      <c r="G112" s="389"/>
    </row>
    <row r="113" spans="1:7" x14ac:dyDescent="0.25">
      <c r="A113" s="379"/>
      <c r="B113" s="379"/>
      <c r="C113" s="379"/>
      <c r="D113" s="379"/>
      <c r="E113" s="379"/>
      <c r="F113" s="379"/>
      <c r="G113" s="389"/>
    </row>
    <row r="114" spans="1:7" x14ac:dyDescent="0.25">
      <c r="A114" s="379"/>
      <c r="B114" s="379"/>
      <c r="C114" s="379"/>
      <c r="D114" s="379"/>
      <c r="E114" s="379"/>
      <c r="F114" s="379"/>
      <c r="G114" s="389"/>
    </row>
    <row r="115" spans="1:7" x14ac:dyDescent="0.25">
      <c r="A115" s="379"/>
      <c r="B115" s="379"/>
      <c r="C115" s="379"/>
      <c r="D115" s="379"/>
      <c r="E115" s="379"/>
      <c r="F115" s="379"/>
      <c r="G115" s="389"/>
    </row>
    <row r="116" spans="1:7" x14ac:dyDescent="0.25">
      <c r="A116" s="379"/>
      <c r="B116" s="379"/>
      <c r="C116" s="379"/>
      <c r="D116" s="379"/>
      <c r="E116" s="379"/>
      <c r="F116" s="379"/>
      <c r="G116" s="389"/>
    </row>
    <row r="117" spans="1:7" x14ac:dyDescent="0.25">
      <c r="A117" s="379"/>
      <c r="B117" s="379"/>
      <c r="C117" s="379"/>
      <c r="D117" s="379"/>
      <c r="E117" s="379"/>
      <c r="F117" s="379"/>
      <c r="G117" s="389"/>
    </row>
    <row r="118" spans="1:7" x14ac:dyDescent="0.25">
      <c r="A118" s="379"/>
      <c r="B118" s="379"/>
      <c r="C118" s="379"/>
      <c r="D118" s="379"/>
      <c r="E118" s="379"/>
      <c r="F118" s="379"/>
      <c r="G118" s="389"/>
    </row>
    <row r="119" spans="1:7" x14ac:dyDescent="0.25">
      <c r="A119" s="379"/>
      <c r="B119" s="379"/>
      <c r="C119" s="379"/>
      <c r="D119" s="379"/>
      <c r="E119" s="379"/>
      <c r="F119" s="379"/>
      <c r="G119" s="389"/>
    </row>
    <row r="120" spans="1:7" x14ac:dyDescent="0.25">
      <c r="A120" s="379"/>
      <c r="B120" s="379"/>
      <c r="C120" s="379"/>
      <c r="D120" s="379"/>
      <c r="E120" s="379"/>
      <c r="F120" s="379"/>
      <c r="G120" s="389"/>
    </row>
    <row r="121" spans="1:7" x14ac:dyDescent="0.25">
      <c r="A121" s="379"/>
      <c r="B121" s="379"/>
      <c r="C121" s="379"/>
      <c r="D121" s="379"/>
      <c r="E121" s="379"/>
      <c r="F121" s="379"/>
      <c r="G121" s="389"/>
    </row>
    <row r="122" spans="1:7" x14ac:dyDescent="0.25">
      <c r="A122" s="379"/>
      <c r="B122" s="379"/>
      <c r="C122" s="379"/>
      <c r="D122" s="379"/>
      <c r="E122" s="379"/>
      <c r="F122" s="379"/>
      <c r="G122" s="389"/>
    </row>
    <row r="123" spans="1:7" x14ac:dyDescent="0.25">
      <c r="A123" s="379"/>
      <c r="B123" s="379"/>
      <c r="C123" s="379"/>
      <c r="D123" s="379"/>
      <c r="E123" s="379"/>
      <c r="F123" s="379"/>
      <c r="G123" s="389"/>
    </row>
    <row r="124" spans="1:7" x14ac:dyDescent="0.25">
      <c r="A124" s="379"/>
      <c r="B124" s="379"/>
      <c r="C124" s="379"/>
      <c r="D124" s="379"/>
      <c r="E124" s="379"/>
      <c r="F124" s="379"/>
      <c r="G124" s="389"/>
    </row>
    <row r="125" spans="1:7" x14ac:dyDescent="0.25">
      <c r="A125" s="379"/>
      <c r="B125" s="379"/>
      <c r="C125" s="379"/>
      <c r="D125" s="379"/>
      <c r="E125" s="379"/>
      <c r="F125" s="379"/>
      <c r="G125" s="389"/>
    </row>
    <row r="126" spans="1:7" x14ac:dyDescent="0.25">
      <c r="A126" s="379"/>
      <c r="B126" s="379"/>
      <c r="C126" s="379"/>
      <c r="D126" s="379"/>
      <c r="E126" s="379"/>
      <c r="F126" s="379"/>
      <c r="G126" s="389"/>
    </row>
    <row r="127" spans="1:7" x14ac:dyDescent="0.25">
      <c r="A127" s="379"/>
      <c r="B127" s="379"/>
      <c r="C127" s="379"/>
      <c r="D127" s="379"/>
      <c r="E127" s="379"/>
      <c r="F127" s="379"/>
      <c r="G127" s="389"/>
    </row>
    <row r="128" spans="1:7" x14ac:dyDescent="0.25">
      <c r="A128" s="379"/>
      <c r="B128" s="379"/>
      <c r="C128" s="379"/>
      <c r="D128" s="379"/>
      <c r="E128" s="379"/>
      <c r="F128" s="379"/>
      <c r="G128" s="389"/>
    </row>
    <row r="129" spans="1:7" x14ac:dyDescent="0.25">
      <c r="A129" s="379"/>
      <c r="B129" s="379"/>
      <c r="C129" s="379"/>
      <c r="D129" s="379"/>
      <c r="E129" s="379"/>
      <c r="F129" s="379"/>
      <c r="G129" s="389"/>
    </row>
    <row r="130" spans="1:7" x14ac:dyDescent="0.25">
      <c r="A130" s="379"/>
      <c r="B130" s="379"/>
      <c r="C130" s="379"/>
      <c r="D130" s="379"/>
      <c r="E130" s="379"/>
      <c r="F130" s="379"/>
      <c r="G130" s="389"/>
    </row>
    <row r="131" spans="1:7" x14ac:dyDescent="0.25">
      <c r="A131" s="379"/>
      <c r="B131" s="379"/>
      <c r="C131" s="379"/>
      <c r="D131" s="379"/>
      <c r="E131" s="379"/>
      <c r="F131" s="379"/>
      <c r="G131" s="389"/>
    </row>
    <row r="132" spans="1:7" x14ac:dyDescent="0.25">
      <c r="A132" s="379"/>
      <c r="B132" s="379"/>
      <c r="C132" s="379"/>
      <c r="D132" s="379"/>
      <c r="E132" s="379"/>
      <c r="F132" s="379"/>
      <c r="G132" s="389"/>
    </row>
    <row r="133" spans="1:7" x14ac:dyDescent="0.25">
      <c r="A133" s="379"/>
      <c r="B133" s="379"/>
      <c r="C133" s="379"/>
      <c r="D133" s="379"/>
      <c r="E133" s="379"/>
      <c r="F133" s="379"/>
      <c r="G133" s="389"/>
    </row>
    <row r="134" spans="1:7" x14ac:dyDescent="0.25">
      <c r="A134" s="379"/>
      <c r="B134" s="379"/>
      <c r="C134" s="379"/>
      <c r="D134" s="379"/>
      <c r="E134" s="379"/>
      <c r="F134" s="379"/>
      <c r="G134" s="389"/>
    </row>
    <row r="135" spans="1:7" x14ac:dyDescent="0.25">
      <c r="A135" s="379"/>
      <c r="B135" s="379"/>
      <c r="C135" s="379"/>
      <c r="D135" s="379"/>
      <c r="E135" s="379"/>
      <c r="F135" s="379"/>
      <c r="G135" s="389"/>
    </row>
    <row r="136" spans="1:7" x14ac:dyDescent="0.25">
      <c r="A136" s="379"/>
      <c r="B136" s="379"/>
      <c r="C136" s="379"/>
      <c r="D136" s="379"/>
      <c r="E136" s="379"/>
      <c r="F136" s="379"/>
      <c r="G136" s="389"/>
    </row>
    <row r="137" spans="1:7" x14ac:dyDescent="0.25">
      <c r="A137" s="379"/>
      <c r="B137" s="379"/>
      <c r="C137" s="379"/>
      <c r="D137" s="379"/>
      <c r="E137" s="379"/>
      <c r="F137" s="379"/>
      <c r="G137" s="389"/>
    </row>
    <row r="138" spans="1:7" x14ac:dyDescent="0.25">
      <c r="A138" s="379"/>
      <c r="B138" s="379"/>
      <c r="C138" s="379"/>
      <c r="D138" s="379"/>
      <c r="E138" s="379"/>
      <c r="F138" s="379"/>
      <c r="G138" s="389"/>
    </row>
    <row r="139" spans="1:7" x14ac:dyDescent="0.25">
      <c r="A139" s="379"/>
      <c r="B139" s="379"/>
      <c r="C139" s="379"/>
      <c r="D139" s="379"/>
      <c r="E139" s="379"/>
      <c r="F139" s="379"/>
      <c r="G139" s="389"/>
    </row>
    <row r="140" spans="1:7" x14ac:dyDescent="0.25">
      <c r="A140" s="379"/>
      <c r="B140" s="379"/>
      <c r="C140" s="379"/>
      <c r="D140" s="379"/>
      <c r="E140" s="379"/>
      <c r="F140" s="379"/>
      <c r="G140" s="389"/>
    </row>
    <row r="141" spans="1:7" x14ac:dyDescent="0.25">
      <c r="A141" s="379"/>
      <c r="B141" s="379"/>
      <c r="C141" s="379"/>
      <c r="D141" s="379"/>
      <c r="E141" s="379"/>
      <c r="F141" s="379"/>
      <c r="G141" s="389"/>
    </row>
    <row r="142" spans="1:7" x14ac:dyDescent="0.25">
      <c r="A142" s="379"/>
      <c r="B142" s="379"/>
      <c r="C142" s="379"/>
      <c r="D142" s="379"/>
      <c r="E142" s="379"/>
      <c r="F142" s="379"/>
      <c r="G142" s="389"/>
    </row>
    <row r="143" spans="1:7" x14ac:dyDescent="0.25">
      <c r="A143" s="379"/>
      <c r="B143" s="379"/>
      <c r="C143" s="379"/>
      <c r="D143" s="379"/>
      <c r="E143" s="379"/>
      <c r="F143" s="379"/>
      <c r="G143" s="389"/>
    </row>
    <row r="144" spans="1:7" x14ac:dyDescent="0.25">
      <c r="A144" s="379"/>
      <c r="B144" s="379"/>
      <c r="C144" s="379"/>
      <c r="D144" s="379"/>
      <c r="E144" s="379"/>
      <c r="F144" s="379"/>
      <c r="G144" s="389"/>
    </row>
    <row r="145" spans="1:7" x14ac:dyDescent="0.25">
      <c r="A145" s="379"/>
      <c r="B145" s="379"/>
      <c r="C145" s="379"/>
      <c r="D145" s="379"/>
      <c r="E145" s="379"/>
      <c r="F145" s="379"/>
      <c r="G145" s="389"/>
    </row>
    <row r="146" spans="1:7" x14ac:dyDescent="0.25">
      <c r="A146" s="379"/>
      <c r="B146" s="379"/>
      <c r="C146" s="379"/>
      <c r="D146" s="379"/>
      <c r="E146" s="379"/>
      <c r="F146" s="379"/>
      <c r="G146" s="389"/>
    </row>
    <row r="147" spans="1:7" x14ac:dyDescent="0.25">
      <c r="A147" s="379"/>
      <c r="B147" s="379"/>
      <c r="C147" s="379"/>
      <c r="D147" s="379"/>
      <c r="E147" s="379"/>
      <c r="F147" s="379"/>
      <c r="G147" s="389"/>
    </row>
    <row r="148" spans="1:7" x14ac:dyDescent="0.25">
      <c r="A148" s="379"/>
      <c r="B148" s="390"/>
      <c r="C148" s="379"/>
      <c r="D148" s="379"/>
      <c r="E148" s="379"/>
      <c r="F148" s="379"/>
      <c r="G148" s="389"/>
    </row>
    <row r="149" spans="1:7" x14ac:dyDescent="0.25">
      <c r="A149" s="379"/>
      <c r="B149" s="379"/>
      <c r="C149" s="379"/>
      <c r="D149" s="379"/>
      <c r="E149" s="379"/>
      <c r="F149" s="379"/>
      <c r="G149" s="389"/>
    </row>
    <row r="150" spans="1:7" x14ac:dyDescent="0.25">
      <c r="A150" s="379"/>
      <c r="B150" s="379"/>
      <c r="C150" s="379"/>
      <c r="D150" s="379"/>
      <c r="E150" s="379"/>
      <c r="F150" s="379"/>
      <c r="G150" s="389"/>
    </row>
    <row r="151" spans="1:7" x14ac:dyDescent="0.25">
      <c r="A151" s="379"/>
      <c r="B151" s="379"/>
      <c r="C151" s="379"/>
      <c r="D151" s="379"/>
      <c r="E151" s="379"/>
      <c r="F151" s="379"/>
      <c r="G151" s="389"/>
    </row>
    <row r="152" spans="1:7" x14ac:dyDescent="0.25">
      <c r="A152" s="379"/>
      <c r="B152" s="379"/>
      <c r="C152" s="379"/>
      <c r="D152" s="379"/>
      <c r="E152" s="379"/>
      <c r="F152" s="379"/>
      <c r="G152" s="389"/>
    </row>
    <row r="153" spans="1:7" x14ac:dyDescent="0.25">
      <c r="A153" s="379"/>
      <c r="B153" s="379"/>
      <c r="C153" s="379"/>
      <c r="D153" s="379"/>
      <c r="E153" s="379"/>
      <c r="F153" s="379"/>
      <c r="G153" s="389"/>
    </row>
    <row r="154" spans="1:7" x14ac:dyDescent="0.25">
      <c r="A154" s="379"/>
      <c r="B154" s="379"/>
      <c r="C154" s="379"/>
      <c r="D154" s="379"/>
      <c r="E154" s="379"/>
      <c r="F154" s="379"/>
      <c r="G154" s="389"/>
    </row>
    <row r="155" spans="1:7" x14ac:dyDescent="0.25">
      <c r="A155" s="379"/>
      <c r="B155" s="379"/>
      <c r="C155" s="379"/>
      <c r="D155" s="379"/>
      <c r="E155" s="379"/>
      <c r="F155" s="379"/>
      <c r="G155" s="389"/>
    </row>
    <row r="156" spans="1:7" x14ac:dyDescent="0.25">
      <c r="A156" s="379"/>
      <c r="B156" s="379"/>
      <c r="C156" s="379"/>
      <c r="D156" s="379"/>
      <c r="E156" s="379"/>
      <c r="F156" s="379"/>
      <c r="G156" s="389"/>
    </row>
    <row r="157" spans="1:7" x14ac:dyDescent="0.25">
      <c r="A157" s="379"/>
      <c r="B157" s="379"/>
      <c r="C157" s="379"/>
      <c r="D157" s="379"/>
      <c r="E157" s="379"/>
      <c r="F157" s="379"/>
      <c r="G157" s="389"/>
    </row>
    <row r="158" spans="1:7" x14ac:dyDescent="0.25">
      <c r="A158" s="379"/>
      <c r="B158" s="379"/>
      <c r="C158" s="379"/>
      <c r="D158" s="379"/>
      <c r="E158" s="379"/>
      <c r="F158" s="379"/>
      <c r="G158" s="389"/>
    </row>
    <row r="159" spans="1:7" x14ac:dyDescent="0.25">
      <c r="A159" s="379"/>
      <c r="B159" s="379"/>
      <c r="C159" s="379"/>
      <c r="D159" s="379"/>
      <c r="E159" s="379"/>
      <c r="F159" s="379"/>
      <c r="G159" s="389"/>
    </row>
    <row r="160" spans="1:7" x14ac:dyDescent="0.25">
      <c r="A160" s="379"/>
      <c r="B160" s="379"/>
      <c r="C160" s="379"/>
      <c r="D160" s="379"/>
      <c r="E160" s="379"/>
      <c r="F160" s="379"/>
      <c r="G160" s="389"/>
    </row>
    <row r="161" spans="1:18" x14ac:dyDescent="0.25">
      <c r="A161" s="379"/>
      <c r="B161" s="379"/>
      <c r="C161" s="379"/>
      <c r="D161" s="379"/>
      <c r="E161" s="379"/>
      <c r="F161" s="379"/>
      <c r="G161" s="389"/>
    </row>
    <row r="162" spans="1:18" x14ac:dyDescent="0.25">
      <c r="A162" s="379"/>
      <c r="B162" s="379"/>
      <c r="C162" s="379"/>
      <c r="D162" s="379"/>
      <c r="E162" s="379"/>
      <c r="F162" s="379"/>
      <c r="G162" s="389"/>
    </row>
    <row r="163" spans="1:18" x14ac:dyDescent="0.25">
      <c r="A163" s="379"/>
      <c r="B163" s="379"/>
      <c r="C163" s="379"/>
      <c r="D163" s="379"/>
      <c r="E163" s="379"/>
      <c r="F163" s="379"/>
      <c r="G163" s="389"/>
      <c r="H163" s="379"/>
      <c r="I163" s="379"/>
      <c r="J163" s="379"/>
      <c r="K163" s="379"/>
      <c r="L163" s="379"/>
      <c r="M163" s="379"/>
      <c r="N163" s="379"/>
      <c r="O163" s="379"/>
      <c r="P163" s="379"/>
      <c r="Q163" s="379"/>
      <c r="R163" s="379"/>
    </row>
    <row r="164" spans="1:18" x14ac:dyDescent="0.25">
      <c r="A164" s="379"/>
      <c r="B164" s="379"/>
      <c r="C164" s="379"/>
      <c r="D164" s="379"/>
      <c r="E164" s="379"/>
      <c r="F164" s="379"/>
      <c r="G164" s="389"/>
      <c r="H164" s="379"/>
      <c r="I164" s="379"/>
      <c r="J164" s="379"/>
      <c r="K164" s="379"/>
      <c r="L164" s="379"/>
      <c r="M164" s="379"/>
      <c r="N164" s="379"/>
      <c r="O164" s="379"/>
      <c r="P164" s="379"/>
      <c r="Q164" s="379"/>
      <c r="R164" s="379"/>
    </row>
    <row r="165" spans="1:18" x14ac:dyDescent="0.25">
      <c r="A165" s="379"/>
      <c r="B165" s="379"/>
      <c r="C165" s="379"/>
      <c r="D165" s="379"/>
      <c r="E165" s="379"/>
      <c r="F165" s="379"/>
      <c r="G165" s="389"/>
      <c r="H165" s="379"/>
      <c r="I165" s="379"/>
      <c r="J165" s="379"/>
      <c r="K165" s="379"/>
      <c r="L165" s="379"/>
      <c r="M165" s="379"/>
      <c r="N165" s="379"/>
      <c r="O165" s="379"/>
      <c r="P165" s="379"/>
      <c r="Q165" s="379"/>
      <c r="R165" s="379"/>
    </row>
    <row r="166" spans="1:18" x14ac:dyDescent="0.25">
      <c r="A166" s="379"/>
      <c r="B166" s="379"/>
      <c r="C166" s="379"/>
      <c r="D166" s="379"/>
      <c r="E166" s="379"/>
      <c r="F166" s="379"/>
      <c r="G166" s="389"/>
      <c r="H166" s="379"/>
      <c r="I166" s="379"/>
      <c r="J166" s="379"/>
      <c r="K166" s="379"/>
      <c r="L166" s="379"/>
      <c r="M166" s="379"/>
      <c r="N166" s="379"/>
      <c r="O166" s="379"/>
      <c r="P166" s="379"/>
      <c r="Q166" s="379"/>
      <c r="R166" s="379"/>
    </row>
    <row r="167" spans="1:18" x14ac:dyDescent="0.25">
      <c r="A167" s="379"/>
      <c r="B167" s="379"/>
      <c r="C167" s="379"/>
      <c r="D167" s="379"/>
      <c r="E167" s="379"/>
      <c r="F167" s="379"/>
      <c r="G167" s="389"/>
      <c r="H167" s="379"/>
      <c r="I167" s="379"/>
      <c r="J167" s="379"/>
      <c r="K167" s="379"/>
      <c r="L167" s="379"/>
      <c r="M167" s="379"/>
      <c r="N167" s="379"/>
      <c r="O167" s="379"/>
      <c r="P167" s="379"/>
      <c r="Q167" s="379"/>
      <c r="R167" s="379"/>
    </row>
    <row r="168" spans="1:18" x14ac:dyDescent="0.25">
      <c r="A168" s="379"/>
      <c r="B168" s="379"/>
      <c r="C168" s="379"/>
      <c r="D168" s="379"/>
      <c r="E168" s="379"/>
      <c r="F168" s="379"/>
      <c r="G168" s="389"/>
      <c r="H168" s="379"/>
      <c r="I168" s="379"/>
      <c r="J168" s="379"/>
      <c r="K168" s="379"/>
      <c r="L168" s="379"/>
      <c r="M168" s="379"/>
      <c r="N168" s="379"/>
      <c r="O168" s="379"/>
      <c r="P168" s="379"/>
      <c r="Q168" s="379"/>
      <c r="R168" s="379"/>
    </row>
    <row r="169" spans="1:18" x14ac:dyDescent="0.25">
      <c r="A169" s="379"/>
      <c r="B169" s="379"/>
      <c r="C169" s="379"/>
      <c r="D169" s="379"/>
      <c r="E169" s="379"/>
      <c r="F169" s="379"/>
      <c r="G169" s="389"/>
      <c r="H169" s="379"/>
      <c r="I169" s="379"/>
      <c r="J169" s="379"/>
      <c r="K169" s="379"/>
      <c r="L169" s="379"/>
      <c r="M169" s="379"/>
      <c r="N169" s="379"/>
      <c r="O169" s="379"/>
      <c r="P169" s="379"/>
      <c r="Q169" s="379"/>
      <c r="R169" s="379"/>
    </row>
    <row r="170" spans="1:18" x14ac:dyDescent="0.25">
      <c r="A170" s="379"/>
      <c r="B170" s="379"/>
      <c r="C170" s="379"/>
      <c r="D170" s="379"/>
      <c r="E170" s="379"/>
      <c r="F170" s="379"/>
      <c r="G170" s="389"/>
      <c r="H170" s="379"/>
      <c r="I170" s="379"/>
      <c r="J170" s="379"/>
      <c r="K170" s="379"/>
      <c r="L170" s="379"/>
      <c r="M170" s="379"/>
      <c r="N170" s="379"/>
      <c r="O170" s="379"/>
      <c r="P170" s="379"/>
      <c r="Q170" s="379"/>
      <c r="R170" s="379"/>
    </row>
    <row r="171" spans="1:18" x14ac:dyDescent="0.25">
      <c r="A171" s="379"/>
      <c r="B171" s="379"/>
      <c r="C171" s="379"/>
      <c r="D171" s="379"/>
      <c r="E171" s="379"/>
      <c r="F171" s="379"/>
      <c r="G171" s="389"/>
      <c r="H171" s="379"/>
      <c r="I171" s="379"/>
      <c r="J171" s="379"/>
      <c r="K171" s="379"/>
      <c r="L171" s="379"/>
      <c r="M171" s="379"/>
      <c r="N171" s="379"/>
      <c r="O171" s="379"/>
      <c r="P171" s="379"/>
      <c r="Q171" s="379"/>
      <c r="R171" s="379"/>
    </row>
    <row r="172" spans="1:18" x14ac:dyDescent="0.25">
      <c r="A172" s="379"/>
      <c r="B172" s="379"/>
      <c r="C172" s="379"/>
      <c r="D172" s="379"/>
      <c r="E172" s="379"/>
      <c r="F172" s="379"/>
      <c r="G172" s="389"/>
      <c r="H172" s="379"/>
      <c r="I172" s="379"/>
      <c r="J172" s="379"/>
      <c r="K172" s="379"/>
      <c r="L172" s="379"/>
      <c r="M172" s="379"/>
      <c r="N172" s="379"/>
      <c r="O172" s="379"/>
      <c r="P172" s="379"/>
      <c r="Q172" s="379"/>
      <c r="R172" s="379"/>
    </row>
    <row r="173" spans="1:18" x14ac:dyDescent="0.25">
      <c r="A173" s="379"/>
      <c r="B173" s="379"/>
      <c r="C173" s="379"/>
      <c r="D173" s="379"/>
      <c r="E173" s="379"/>
      <c r="F173" s="379"/>
      <c r="G173" s="389"/>
      <c r="H173" s="379"/>
      <c r="I173" s="379"/>
      <c r="J173" s="379"/>
      <c r="K173" s="379"/>
      <c r="L173" s="379"/>
      <c r="M173" s="379"/>
      <c r="N173" s="379"/>
      <c r="O173" s="379"/>
      <c r="P173" s="379"/>
      <c r="Q173" s="379"/>
      <c r="R173" s="379"/>
    </row>
    <row r="174" spans="1:18" x14ac:dyDescent="0.25">
      <c r="A174" s="379"/>
      <c r="B174" s="379"/>
      <c r="C174" s="379"/>
      <c r="D174" s="379"/>
      <c r="E174" s="379"/>
      <c r="F174" s="379"/>
      <c r="G174" s="389"/>
      <c r="H174" s="379"/>
      <c r="I174" s="379"/>
      <c r="J174" s="379"/>
      <c r="K174" s="379"/>
      <c r="L174" s="379"/>
      <c r="M174" s="379"/>
      <c r="N174" s="379"/>
      <c r="O174" s="379"/>
      <c r="P174" s="379"/>
      <c r="Q174" s="379"/>
      <c r="R174" s="379"/>
    </row>
    <row r="175" spans="1:18" x14ac:dyDescent="0.25">
      <c r="A175" s="379"/>
      <c r="B175" s="379"/>
      <c r="C175" s="379"/>
      <c r="D175" s="379"/>
      <c r="E175" s="379"/>
      <c r="F175" s="379"/>
      <c r="G175" s="389"/>
      <c r="H175" s="379"/>
      <c r="I175" s="379"/>
      <c r="J175" s="379"/>
      <c r="K175" s="379"/>
      <c r="L175" s="379"/>
      <c r="M175" s="379"/>
      <c r="N175" s="379"/>
      <c r="O175" s="379"/>
      <c r="P175" s="379"/>
      <c r="Q175" s="379"/>
      <c r="R175" s="379"/>
    </row>
    <row r="176" spans="1:18" x14ac:dyDescent="0.25">
      <c r="A176" s="379"/>
      <c r="B176" s="379"/>
      <c r="C176" s="379"/>
      <c r="D176" s="379"/>
      <c r="E176" s="379"/>
      <c r="F176" s="379"/>
      <c r="G176" s="389"/>
      <c r="H176" s="379"/>
      <c r="I176" s="379"/>
      <c r="J176" s="379"/>
      <c r="K176" s="379"/>
      <c r="L176" s="379"/>
      <c r="M176" s="379"/>
      <c r="N176" s="379"/>
      <c r="O176" s="379"/>
      <c r="P176" s="379"/>
      <c r="Q176" s="379"/>
      <c r="R176" s="379"/>
    </row>
    <row r="177" spans="1:18" x14ac:dyDescent="0.25">
      <c r="A177" s="379"/>
      <c r="B177" s="379"/>
      <c r="C177" s="379"/>
      <c r="D177" s="379"/>
      <c r="E177" s="379"/>
      <c r="F177" s="379"/>
      <c r="G177" s="389"/>
      <c r="H177" s="379"/>
      <c r="I177" s="379"/>
      <c r="J177" s="379"/>
      <c r="K177" s="379"/>
      <c r="L177" s="379"/>
      <c r="M177" s="379"/>
      <c r="N177" s="379"/>
      <c r="O177" s="379"/>
      <c r="P177" s="379"/>
      <c r="Q177" s="379"/>
      <c r="R177" s="379"/>
    </row>
    <row r="178" spans="1:18" x14ac:dyDescent="0.25">
      <c r="A178" s="379"/>
      <c r="B178" s="379"/>
      <c r="C178" s="379"/>
      <c r="D178" s="379"/>
      <c r="E178" s="379"/>
      <c r="F178" s="379"/>
      <c r="G178" s="389"/>
      <c r="H178" s="379"/>
      <c r="I178" s="379"/>
      <c r="J178" s="379"/>
      <c r="K178" s="379"/>
      <c r="L178" s="379"/>
      <c r="M178" s="379"/>
      <c r="N178" s="379"/>
      <c r="O178" s="379"/>
      <c r="P178" s="379"/>
      <c r="Q178" s="379"/>
      <c r="R178" s="379"/>
    </row>
    <row r="179" spans="1:18" x14ac:dyDescent="0.25">
      <c r="A179" s="379"/>
      <c r="B179" s="379"/>
      <c r="C179" s="379"/>
      <c r="D179" s="379"/>
      <c r="E179" s="379"/>
      <c r="F179" s="379"/>
      <c r="G179" s="389"/>
      <c r="H179" s="379"/>
      <c r="I179" s="379"/>
      <c r="J179" s="379"/>
      <c r="K179" s="379"/>
      <c r="L179" s="379"/>
      <c r="M179" s="379"/>
      <c r="N179" s="379"/>
      <c r="O179" s="379"/>
      <c r="P179" s="379"/>
      <c r="Q179" s="379"/>
      <c r="R179" s="379"/>
    </row>
    <row r="180" spans="1:18" x14ac:dyDescent="0.25">
      <c r="A180" s="379"/>
      <c r="B180" s="379"/>
      <c r="C180" s="379"/>
      <c r="D180" s="379"/>
      <c r="E180" s="379"/>
      <c r="F180" s="379"/>
      <c r="G180" s="389"/>
      <c r="H180" s="379"/>
      <c r="I180" s="379"/>
      <c r="J180" s="379"/>
      <c r="K180" s="379"/>
      <c r="L180" s="379"/>
      <c r="M180" s="379"/>
      <c r="N180" s="379"/>
      <c r="O180" s="379"/>
      <c r="P180" s="379"/>
      <c r="Q180" s="379"/>
      <c r="R180" s="379"/>
    </row>
    <row r="181" spans="1:18" x14ac:dyDescent="0.25">
      <c r="A181" s="379"/>
      <c r="B181" s="379"/>
      <c r="C181" s="379"/>
      <c r="D181" s="379"/>
      <c r="E181" s="379"/>
      <c r="F181" s="379"/>
      <c r="G181" s="389"/>
      <c r="H181" s="379"/>
      <c r="I181" s="379"/>
      <c r="J181" s="379"/>
      <c r="K181" s="379"/>
      <c r="L181" s="379"/>
      <c r="M181" s="379"/>
      <c r="N181" s="379"/>
      <c r="O181" s="379"/>
      <c r="P181" s="379"/>
      <c r="Q181" s="379"/>
      <c r="R181" s="379"/>
    </row>
    <row r="182" spans="1:18" x14ac:dyDescent="0.25">
      <c r="A182" s="379"/>
      <c r="B182" s="379"/>
      <c r="C182" s="379"/>
      <c r="D182" s="379"/>
      <c r="E182" s="379"/>
      <c r="F182" s="379"/>
      <c r="G182" s="389"/>
      <c r="H182" s="379"/>
      <c r="I182" s="379"/>
      <c r="J182" s="379"/>
      <c r="K182" s="379"/>
      <c r="L182" s="379"/>
      <c r="M182" s="379"/>
      <c r="N182" s="379"/>
      <c r="O182" s="379"/>
      <c r="P182" s="379"/>
      <c r="Q182" s="379"/>
      <c r="R182" s="379"/>
    </row>
    <row r="183" spans="1:18" x14ac:dyDescent="0.25">
      <c r="A183" s="379"/>
      <c r="B183" s="379"/>
      <c r="C183" s="379"/>
      <c r="D183" s="379"/>
      <c r="E183" s="379"/>
      <c r="F183" s="379"/>
      <c r="G183" s="389"/>
      <c r="H183" s="379"/>
      <c r="I183" s="379"/>
      <c r="J183" s="379"/>
      <c r="K183" s="379"/>
      <c r="L183" s="379"/>
      <c r="M183" s="379"/>
      <c r="N183" s="379"/>
      <c r="O183" s="379"/>
      <c r="P183" s="379"/>
      <c r="Q183" s="379"/>
      <c r="R183" s="379"/>
    </row>
    <row r="184" spans="1:18" x14ac:dyDescent="0.25">
      <c r="A184" s="379"/>
      <c r="B184" s="379"/>
      <c r="C184" s="379"/>
      <c r="D184" s="379"/>
      <c r="E184" s="379"/>
      <c r="F184" s="379"/>
      <c r="G184" s="389"/>
      <c r="H184" s="379"/>
      <c r="I184" s="379"/>
      <c r="J184" s="379"/>
      <c r="K184" s="379"/>
      <c r="L184" s="379"/>
      <c r="M184" s="379"/>
      <c r="N184" s="379"/>
      <c r="O184" s="379"/>
      <c r="P184" s="379"/>
      <c r="Q184" s="379"/>
      <c r="R184" s="379"/>
    </row>
    <row r="185" spans="1:18" x14ac:dyDescent="0.25">
      <c r="A185" s="379"/>
      <c r="B185" s="379"/>
      <c r="C185" s="379"/>
      <c r="D185" s="379"/>
      <c r="E185" s="379"/>
      <c r="F185" s="379"/>
      <c r="G185" s="389"/>
      <c r="H185" s="379"/>
      <c r="I185" s="379"/>
      <c r="J185" s="379"/>
      <c r="K185" s="379"/>
      <c r="L185" s="379"/>
      <c r="M185" s="379"/>
      <c r="N185" s="379"/>
      <c r="O185" s="379"/>
      <c r="P185" s="379"/>
      <c r="Q185" s="379"/>
      <c r="R185" s="379"/>
    </row>
    <row r="186" spans="1:18" x14ac:dyDescent="0.25">
      <c r="A186" s="379"/>
      <c r="B186" s="379"/>
      <c r="C186" s="379"/>
      <c r="D186" s="379"/>
      <c r="E186" s="379"/>
      <c r="F186" s="379"/>
      <c r="G186" s="389"/>
      <c r="H186" s="379"/>
      <c r="I186" s="379"/>
      <c r="J186" s="379"/>
      <c r="K186" s="379"/>
      <c r="L186" s="379"/>
      <c r="M186" s="379"/>
      <c r="N186" s="379"/>
      <c r="O186" s="379"/>
      <c r="P186" s="379"/>
      <c r="Q186" s="379"/>
      <c r="R186" s="379"/>
    </row>
    <row r="187" spans="1:18" x14ac:dyDescent="0.25">
      <c r="A187" s="379"/>
      <c r="B187" s="379"/>
      <c r="C187" s="379"/>
      <c r="D187" s="379"/>
      <c r="E187" s="379"/>
      <c r="F187" s="379"/>
      <c r="G187" s="389"/>
      <c r="H187" s="379"/>
      <c r="I187" s="379"/>
      <c r="J187" s="379"/>
      <c r="K187" s="379"/>
      <c r="L187" s="379"/>
      <c r="M187" s="379"/>
      <c r="N187" s="379"/>
      <c r="O187" s="379"/>
      <c r="P187" s="379"/>
      <c r="Q187" s="379"/>
      <c r="R187" s="379"/>
    </row>
    <row r="188" spans="1:18" x14ac:dyDescent="0.25">
      <c r="A188" s="379"/>
      <c r="B188" s="379"/>
      <c r="C188" s="379"/>
      <c r="D188" s="379"/>
      <c r="E188" s="379"/>
      <c r="F188" s="379"/>
      <c r="G188" s="389"/>
      <c r="H188" s="379"/>
      <c r="I188" s="379"/>
      <c r="J188" s="379"/>
      <c r="K188" s="379"/>
      <c r="L188" s="379"/>
      <c r="M188" s="379"/>
      <c r="N188" s="379"/>
      <c r="O188" s="379"/>
      <c r="P188" s="379"/>
      <c r="Q188" s="379"/>
      <c r="R188" s="379"/>
    </row>
    <row r="189" spans="1:18" x14ac:dyDescent="0.25">
      <c r="A189" s="379"/>
      <c r="B189" s="379"/>
      <c r="C189" s="379"/>
      <c r="D189" s="379"/>
      <c r="E189" s="379"/>
      <c r="F189" s="379"/>
      <c r="G189" s="389"/>
      <c r="H189" s="379"/>
      <c r="I189" s="379"/>
      <c r="J189" s="379"/>
      <c r="K189" s="379"/>
      <c r="L189" s="379"/>
      <c r="M189" s="379"/>
      <c r="N189" s="379"/>
      <c r="O189" s="379"/>
      <c r="P189" s="379"/>
      <c r="Q189" s="379"/>
      <c r="R189" s="379"/>
    </row>
    <row r="190" spans="1:18" x14ac:dyDescent="0.25">
      <c r="A190" s="379"/>
      <c r="B190" s="379"/>
      <c r="C190" s="379"/>
      <c r="D190" s="379"/>
      <c r="E190" s="379"/>
      <c r="F190" s="379"/>
      <c r="G190" s="389"/>
      <c r="H190" s="379"/>
      <c r="I190" s="379"/>
      <c r="J190" s="379"/>
      <c r="K190" s="379"/>
      <c r="L190" s="379"/>
      <c r="M190" s="379"/>
      <c r="N190" s="379"/>
      <c r="O190" s="379"/>
      <c r="P190" s="379"/>
      <c r="Q190" s="379"/>
      <c r="R190" s="379"/>
    </row>
    <row r="191" spans="1:18" x14ac:dyDescent="0.25">
      <c r="A191" s="379"/>
      <c r="B191" s="379"/>
      <c r="C191" s="379"/>
      <c r="D191" s="379"/>
      <c r="E191" s="379"/>
      <c r="F191" s="379"/>
      <c r="G191" s="389"/>
      <c r="H191" s="379"/>
      <c r="I191" s="379"/>
      <c r="J191" s="379"/>
      <c r="K191" s="379"/>
      <c r="L191" s="379"/>
      <c r="M191" s="379"/>
      <c r="N191" s="379"/>
      <c r="O191" s="379"/>
      <c r="P191" s="379"/>
      <c r="Q191" s="379"/>
      <c r="R191" s="379"/>
    </row>
    <row r="192" spans="1:18" x14ac:dyDescent="0.25">
      <c r="A192" s="379"/>
      <c r="B192" s="379"/>
      <c r="C192" s="379"/>
      <c r="D192" s="379"/>
      <c r="E192" s="379"/>
      <c r="F192" s="379"/>
      <c r="G192" s="389"/>
      <c r="H192" s="379"/>
      <c r="I192" s="379"/>
      <c r="J192" s="379"/>
      <c r="K192" s="379"/>
      <c r="L192" s="379"/>
      <c r="M192" s="379"/>
      <c r="N192" s="379"/>
      <c r="O192" s="379"/>
      <c r="P192" s="379"/>
      <c r="Q192" s="379"/>
      <c r="R192" s="379"/>
    </row>
    <row r="193" spans="1:18" x14ac:dyDescent="0.25">
      <c r="A193" s="379"/>
      <c r="B193" s="379"/>
      <c r="C193" s="379"/>
      <c r="D193" s="379"/>
      <c r="E193" s="379"/>
      <c r="F193" s="379"/>
      <c r="G193" s="389"/>
      <c r="H193" s="379"/>
      <c r="I193" s="379"/>
      <c r="J193" s="379"/>
      <c r="K193" s="379"/>
      <c r="L193" s="379"/>
      <c r="M193" s="379"/>
      <c r="N193" s="379"/>
      <c r="O193" s="379"/>
      <c r="P193" s="379"/>
      <c r="Q193" s="379"/>
      <c r="R193" s="379"/>
    </row>
    <row r="194" spans="1:18" x14ac:dyDescent="0.25">
      <c r="A194" s="379"/>
      <c r="B194" s="379"/>
      <c r="C194" s="379"/>
      <c r="D194" s="379"/>
      <c r="E194" s="379"/>
      <c r="F194" s="379"/>
      <c r="G194" s="389"/>
      <c r="H194" s="379"/>
      <c r="I194" s="379"/>
      <c r="J194" s="379"/>
      <c r="K194" s="379"/>
      <c r="L194" s="379"/>
      <c r="M194" s="379"/>
      <c r="N194" s="379"/>
      <c r="O194" s="379"/>
      <c r="P194" s="379"/>
      <c r="Q194" s="379"/>
      <c r="R194" s="379"/>
    </row>
    <row r="195" spans="1:18" x14ac:dyDescent="0.25">
      <c r="A195" s="379"/>
      <c r="B195" s="379"/>
      <c r="C195" s="379"/>
      <c r="D195" s="379"/>
      <c r="E195" s="379"/>
      <c r="F195" s="379"/>
      <c r="G195" s="389"/>
      <c r="H195" s="379"/>
      <c r="I195" s="379"/>
      <c r="J195" s="379"/>
      <c r="K195" s="379"/>
      <c r="L195" s="379"/>
      <c r="M195" s="379"/>
      <c r="N195" s="379"/>
      <c r="O195" s="379"/>
      <c r="P195" s="379"/>
      <c r="Q195" s="379"/>
      <c r="R195" s="379"/>
    </row>
    <row r="196" spans="1:18" x14ac:dyDescent="0.25">
      <c r="A196" s="379"/>
      <c r="B196" s="379"/>
      <c r="C196" s="379"/>
      <c r="D196" s="379"/>
      <c r="E196" s="379"/>
      <c r="F196" s="379"/>
      <c r="G196" s="389"/>
      <c r="H196" s="379"/>
      <c r="I196" s="379"/>
      <c r="J196" s="379"/>
      <c r="K196" s="379"/>
      <c r="L196" s="379"/>
      <c r="M196" s="379"/>
      <c r="N196" s="379"/>
      <c r="O196" s="379"/>
      <c r="P196" s="379"/>
      <c r="Q196" s="379"/>
      <c r="R196" s="379"/>
    </row>
    <row r="197" spans="1:18" x14ac:dyDescent="0.25">
      <c r="A197" s="379"/>
      <c r="B197" s="379"/>
      <c r="C197" s="379"/>
      <c r="D197" s="379"/>
      <c r="E197" s="379"/>
      <c r="F197" s="379"/>
      <c r="G197" s="389"/>
      <c r="H197" s="379"/>
      <c r="I197" s="379"/>
      <c r="J197" s="379"/>
      <c r="K197" s="379"/>
      <c r="L197" s="379"/>
      <c r="M197" s="379"/>
      <c r="N197" s="379"/>
      <c r="O197" s="379"/>
      <c r="P197" s="379"/>
      <c r="Q197" s="379"/>
      <c r="R197" s="379"/>
    </row>
    <row r="198" spans="1:18" x14ac:dyDescent="0.25">
      <c r="A198" s="379"/>
      <c r="B198" s="379"/>
      <c r="C198" s="379"/>
      <c r="D198" s="379"/>
      <c r="E198" s="379"/>
      <c r="F198" s="379"/>
      <c r="G198" s="389"/>
      <c r="H198" s="379"/>
      <c r="I198" s="379"/>
      <c r="J198" s="379"/>
      <c r="K198" s="379"/>
      <c r="L198" s="379"/>
      <c r="M198" s="379"/>
      <c r="N198" s="379"/>
      <c r="O198" s="379"/>
      <c r="P198" s="379"/>
      <c r="Q198" s="379"/>
      <c r="R198" s="379"/>
    </row>
    <row r="199" spans="1:18" x14ac:dyDescent="0.25">
      <c r="A199" s="379"/>
      <c r="B199" s="379"/>
      <c r="C199" s="379"/>
      <c r="D199" s="379"/>
      <c r="E199" s="379"/>
      <c r="F199" s="379"/>
      <c r="G199" s="389"/>
      <c r="H199" s="379"/>
      <c r="I199" s="379"/>
      <c r="J199" s="379"/>
      <c r="K199" s="379"/>
      <c r="L199" s="379"/>
      <c r="M199" s="379"/>
      <c r="N199" s="379"/>
      <c r="O199" s="379"/>
      <c r="P199" s="379"/>
      <c r="Q199" s="379"/>
      <c r="R199" s="379"/>
    </row>
    <row r="200" spans="1:18" x14ac:dyDescent="0.25">
      <c r="A200" s="379"/>
      <c r="B200" s="379"/>
      <c r="C200" s="379"/>
      <c r="D200" s="379"/>
      <c r="E200" s="379"/>
      <c r="F200" s="379"/>
      <c r="G200" s="389"/>
      <c r="H200" s="379"/>
      <c r="I200" s="379"/>
      <c r="J200" s="379"/>
      <c r="K200" s="379"/>
      <c r="L200" s="379"/>
      <c r="M200" s="379"/>
      <c r="N200" s="379"/>
      <c r="O200" s="379"/>
      <c r="P200" s="379"/>
      <c r="Q200" s="379"/>
      <c r="R200" s="379"/>
    </row>
    <row r="201" spans="1:18" x14ac:dyDescent="0.25">
      <c r="A201" s="379"/>
      <c r="B201" s="379"/>
      <c r="C201" s="379"/>
      <c r="D201" s="379"/>
      <c r="E201" s="379"/>
      <c r="F201" s="379"/>
      <c r="G201" s="389"/>
      <c r="H201" s="379"/>
      <c r="I201" s="379"/>
      <c r="J201" s="379"/>
      <c r="K201" s="379"/>
      <c r="L201" s="379"/>
      <c r="M201" s="379"/>
      <c r="N201" s="379"/>
      <c r="O201" s="379"/>
      <c r="P201" s="379"/>
      <c r="Q201" s="379"/>
      <c r="R201" s="379"/>
    </row>
    <row r="202" spans="1:18" x14ac:dyDescent="0.25">
      <c r="A202" s="379"/>
      <c r="B202" s="379"/>
      <c r="C202" s="379"/>
      <c r="D202" s="379"/>
      <c r="E202" s="379"/>
      <c r="F202" s="379"/>
      <c r="G202" s="389"/>
      <c r="H202" s="379"/>
      <c r="I202" s="379"/>
      <c r="J202" s="379"/>
      <c r="K202" s="379"/>
      <c r="L202" s="379"/>
      <c r="M202" s="379"/>
      <c r="N202" s="379"/>
      <c r="O202" s="379"/>
      <c r="P202" s="379"/>
      <c r="Q202" s="379"/>
      <c r="R202" s="379"/>
    </row>
    <row r="203" spans="1:18" x14ac:dyDescent="0.25">
      <c r="A203" s="379"/>
      <c r="B203" s="379"/>
      <c r="C203" s="379"/>
      <c r="D203" s="379"/>
      <c r="E203" s="379"/>
      <c r="F203" s="379"/>
      <c r="G203" s="389"/>
      <c r="H203" s="379"/>
      <c r="I203" s="379"/>
      <c r="J203" s="379"/>
      <c r="K203" s="379"/>
      <c r="L203" s="379"/>
      <c r="M203" s="379"/>
      <c r="N203" s="379"/>
      <c r="O203" s="379"/>
      <c r="P203" s="379"/>
      <c r="Q203" s="379"/>
      <c r="R203" s="379"/>
    </row>
    <row r="204" spans="1:18" x14ac:dyDescent="0.25">
      <c r="A204" s="379"/>
      <c r="B204" s="379"/>
      <c r="C204" s="379"/>
      <c r="D204" s="379"/>
      <c r="E204" s="379"/>
      <c r="F204" s="379"/>
      <c r="G204" s="389"/>
      <c r="H204" s="379"/>
      <c r="I204" s="379"/>
      <c r="J204" s="379"/>
      <c r="K204" s="379"/>
      <c r="L204" s="379"/>
      <c r="M204" s="379"/>
      <c r="N204" s="379"/>
      <c r="O204" s="379"/>
      <c r="P204" s="379"/>
      <c r="Q204" s="379"/>
      <c r="R204" s="379"/>
    </row>
    <row r="205" spans="1:18" x14ac:dyDescent="0.25">
      <c r="A205" s="379"/>
      <c r="B205" s="379"/>
      <c r="C205" s="379"/>
      <c r="D205" s="379"/>
      <c r="E205" s="379"/>
      <c r="F205" s="379"/>
      <c r="G205" s="389"/>
      <c r="H205" s="379"/>
      <c r="I205" s="379"/>
      <c r="J205" s="379"/>
      <c r="K205" s="379"/>
      <c r="L205" s="379"/>
      <c r="M205" s="379"/>
      <c r="N205" s="379"/>
      <c r="O205" s="379"/>
      <c r="P205" s="379"/>
      <c r="Q205" s="379"/>
      <c r="R205" s="379"/>
    </row>
    <row r="206" spans="1:18" x14ac:dyDescent="0.25">
      <c r="A206" s="379"/>
      <c r="B206" s="379"/>
      <c r="C206" s="379"/>
      <c r="D206" s="379"/>
      <c r="E206" s="379"/>
      <c r="F206" s="379"/>
      <c r="G206" s="389"/>
      <c r="H206" s="379"/>
      <c r="I206" s="379"/>
      <c r="J206" s="379"/>
      <c r="K206" s="379"/>
      <c r="L206" s="379"/>
      <c r="M206" s="379"/>
      <c r="N206" s="379"/>
      <c r="O206" s="379"/>
      <c r="P206" s="379"/>
      <c r="Q206" s="379"/>
      <c r="R206" s="379"/>
    </row>
    <row r="207" spans="1:18" x14ac:dyDescent="0.25">
      <c r="A207" s="379"/>
      <c r="B207" s="379"/>
      <c r="C207" s="379"/>
      <c r="D207" s="379"/>
      <c r="E207" s="379"/>
      <c r="F207" s="379"/>
      <c r="G207" s="389"/>
      <c r="H207" s="379"/>
      <c r="I207" s="379"/>
      <c r="J207" s="379"/>
      <c r="K207" s="379"/>
      <c r="L207" s="379"/>
      <c r="M207" s="379"/>
      <c r="N207" s="379"/>
      <c r="O207" s="379"/>
      <c r="P207" s="379"/>
      <c r="Q207" s="379"/>
      <c r="R207" s="379"/>
    </row>
    <row r="208" spans="1:18" x14ac:dyDescent="0.25">
      <c r="A208" s="379"/>
      <c r="B208" s="379"/>
      <c r="C208" s="379"/>
      <c r="D208" s="379"/>
      <c r="E208" s="379"/>
      <c r="F208" s="379"/>
      <c r="G208" s="389"/>
      <c r="H208" s="379"/>
      <c r="I208" s="379"/>
      <c r="J208" s="379"/>
      <c r="K208" s="379"/>
      <c r="L208" s="379"/>
      <c r="M208" s="379"/>
      <c r="N208" s="379"/>
      <c r="O208" s="379"/>
      <c r="P208" s="379"/>
      <c r="Q208" s="379"/>
      <c r="R208" s="379"/>
    </row>
    <row r="209" spans="1:18" x14ac:dyDescent="0.25">
      <c r="A209" s="379"/>
      <c r="B209" s="379"/>
      <c r="C209" s="379"/>
      <c r="D209" s="379"/>
      <c r="E209" s="379"/>
      <c r="F209" s="379"/>
      <c r="G209" s="389"/>
      <c r="H209" s="379"/>
      <c r="I209" s="379"/>
      <c r="J209" s="379"/>
      <c r="K209" s="379"/>
      <c r="L209" s="379"/>
      <c r="M209" s="379"/>
      <c r="N209" s="379"/>
      <c r="O209" s="379"/>
      <c r="P209" s="379"/>
      <c r="Q209" s="379"/>
      <c r="R209" s="379"/>
    </row>
    <row r="210" spans="1:18" x14ac:dyDescent="0.25">
      <c r="A210" s="379"/>
      <c r="B210" s="379"/>
      <c r="C210" s="379"/>
      <c r="D210" s="379"/>
      <c r="E210" s="379"/>
      <c r="F210" s="379"/>
      <c r="G210" s="389"/>
      <c r="H210" s="379"/>
      <c r="I210" s="379"/>
      <c r="J210" s="379"/>
      <c r="K210" s="379"/>
      <c r="L210" s="379"/>
      <c r="M210" s="379"/>
      <c r="N210" s="379"/>
      <c r="O210" s="379"/>
      <c r="P210" s="379"/>
      <c r="Q210" s="379"/>
      <c r="R210" s="379"/>
    </row>
    <row r="211" spans="1:18" x14ac:dyDescent="0.25">
      <c r="A211" s="379"/>
      <c r="B211" s="379"/>
      <c r="C211" s="379"/>
      <c r="D211" s="379"/>
      <c r="E211" s="379"/>
      <c r="F211" s="379"/>
      <c r="G211" s="389"/>
      <c r="H211" s="379"/>
      <c r="I211" s="379"/>
      <c r="J211" s="379"/>
      <c r="K211" s="379"/>
      <c r="L211" s="379"/>
      <c r="M211" s="379"/>
      <c r="N211" s="379"/>
      <c r="O211" s="379"/>
      <c r="P211" s="379"/>
      <c r="Q211" s="379"/>
      <c r="R211" s="379"/>
    </row>
    <row r="212" spans="1:18" x14ac:dyDescent="0.25">
      <c r="A212" s="379"/>
      <c r="B212" s="379"/>
      <c r="C212" s="379"/>
      <c r="D212" s="379"/>
      <c r="E212" s="379"/>
      <c r="F212" s="379"/>
      <c r="G212" s="389"/>
      <c r="H212" s="379"/>
      <c r="I212" s="379"/>
      <c r="J212" s="379"/>
      <c r="K212" s="379"/>
      <c r="L212" s="379"/>
      <c r="M212" s="379"/>
      <c r="N212" s="379"/>
      <c r="O212" s="379"/>
      <c r="P212" s="379"/>
      <c r="Q212" s="379"/>
      <c r="R212" s="379"/>
    </row>
    <row r="213" spans="1:18" x14ac:dyDescent="0.25">
      <c r="A213" s="379"/>
      <c r="B213" s="379"/>
      <c r="C213" s="379"/>
      <c r="D213" s="379"/>
      <c r="E213" s="379"/>
      <c r="F213" s="379"/>
      <c r="G213" s="389"/>
      <c r="H213" s="379"/>
      <c r="I213" s="379"/>
      <c r="J213" s="379"/>
      <c r="K213" s="379"/>
      <c r="L213" s="379"/>
      <c r="M213" s="379"/>
      <c r="N213" s="379"/>
      <c r="O213" s="379"/>
      <c r="P213" s="379"/>
      <c r="Q213" s="379"/>
      <c r="R213" s="379"/>
    </row>
    <row r="214" spans="1:18" x14ac:dyDescent="0.25">
      <c r="A214" s="379"/>
      <c r="B214" s="379"/>
      <c r="C214" s="379"/>
      <c r="D214" s="379"/>
      <c r="E214" s="379"/>
      <c r="F214" s="379"/>
      <c r="G214" s="389"/>
      <c r="H214" s="379"/>
      <c r="I214" s="379"/>
      <c r="J214" s="379"/>
      <c r="K214" s="379"/>
      <c r="L214" s="379"/>
      <c r="M214" s="379"/>
      <c r="N214" s="379"/>
      <c r="O214" s="379"/>
      <c r="P214" s="379"/>
      <c r="Q214" s="379"/>
      <c r="R214" s="379"/>
    </row>
    <row r="215" spans="1:18" x14ac:dyDescent="0.25">
      <c r="A215" s="379"/>
      <c r="B215" s="379"/>
      <c r="C215" s="379"/>
      <c r="D215" s="379"/>
      <c r="E215" s="379"/>
      <c r="F215" s="379"/>
      <c r="G215" s="389"/>
      <c r="H215" s="379"/>
      <c r="I215" s="379"/>
      <c r="J215" s="379"/>
      <c r="K215" s="379"/>
      <c r="L215" s="379"/>
      <c r="M215" s="379"/>
      <c r="N215" s="379"/>
      <c r="O215" s="379"/>
      <c r="P215" s="379"/>
      <c r="Q215" s="379"/>
      <c r="R215" s="379"/>
    </row>
    <row r="216" spans="1:18" x14ac:dyDescent="0.25">
      <c r="A216" s="379"/>
      <c r="B216" s="379"/>
      <c r="C216" s="379"/>
      <c r="D216" s="379"/>
      <c r="E216" s="379"/>
      <c r="F216" s="379"/>
      <c r="G216" s="389"/>
      <c r="H216" s="379"/>
      <c r="I216" s="379"/>
      <c r="J216" s="379"/>
      <c r="K216" s="379"/>
      <c r="L216" s="379"/>
      <c r="M216" s="379"/>
      <c r="N216" s="379"/>
      <c r="O216" s="379"/>
      <c r="P216" s="379"/>
      <c r="Q216" s="379"/>
      <c r="R216" s="379"/>
    </row>
    <row r="217" spans="1:18" x14ac:dyDescent="0.25">
      <c r="A217" s="379"/>
      <c r="B217" s="379"/>
      <c r="C217" s="379"/>
      <c r="D217" s="379"/>
      <c r="E217" s="379"/>
      <c r="F217" s="379"/>
      <c r="G217" s="389"/>
      <c r="H217" s="379"/>
      <c r="I217" s="379"/>
      <c r="J217" s="379"/>
      <c r="K217" s="379"/>
      <c r="L217" s="379"/>
      <c r="M217" s="379"/>
      <c r="N217" s="379"/>
      <c r="O217" s="379"/>
      <c r="P217" s="379"/>
      <c r="Q217" s="379"/>
      <c r="R217" s="379"/>
    </row>
    <row r="218" spans="1:18" x14ac:dyDescent="0.25">
      <c r="A218" s="379"/>
      <c r="B218" s="379"/>
      <c r="C218" s="379"/>
      <c r="D218" s="379"/>
      <c r="E218" s="379"/>
      <c r="F218" s="379"/>
      <c r="G218" s="389"/>
      <c r="H218" s="379"/>
      <c r="I218" s="379"/>
      <c r="J218" s="379"/>
      <c r="K218" s="379"/>
      <c r="L218" s="379"/>
      <c r="M218" s="379"/>
      <c r="N218" s="379"/>
      <c r="O218" s="379"/>
      <c r="P218" s="379"/>
      <c r="Q218" s="379"/>
      <c r="R218" s="379"/>
    </row>
    <row r="219" spans="1:18" x14ac:dyDescent="0.25">
      <c r="A219" s="379"/>
      <c r="B219" s="379"/>
      <c r="C219" s="379"/>
      <c r="D219" s="379"/>
      <c r="E219" s="379"/>
      <c r="F219" s="379"/>
      <c r="G219" s="389"/>
      <c r="H219" s="379"/>
      <c r="I219" s="379"/>
      <c r="J219" s="379"/>
      <c r="K219" s="379"/>
      <c r="L219" s="379"/>
      <c r="M219" s="379"/>
      <c r="N219" s="379"/>
      <c r="O219" s="379"/>
      <c r="P219" s="379"/>
      <c r="Q219" s="379"/>
      <c r="R219" s="379"/>
    </row>
    <row r="220" spans="1:18" x14ac:dyDescent="0.25">
      <c r="A220" s="379"/>
      <c r="B220" s="379"/>
      <c r="C220" s="379"/>
      <c r="D220" s="379"/>
      <c r="E220" s="379"/>
      <c r="F220" s="379"/>
      <c r="G220" s="389"/>
      <c r="H220" s="379"/>
      <c r="I220" s="379"/>
      <c r="J220" s="379"/>
      <c r="K220" s="379"/>
      <c r="L220" s="379"/>
      <c r="M220" s="379"/>
      <c r="N220" s="379"/>
      <c r="O220" s="379"/>
      <c r="P220" s="379"/>
      <c r="Q220" s="379"/>
      <c r="R220" s="379"/>
    </row>
    <row r="221" spans="1:18" x14ac:dyDescent="0.25">
      <c r="A221" s="379"/>
      <c r="B221" s="379"/>
      <c r="C221" s="379"/>
      <c r="D221" s="379"/>
      <c r="E221" s="379"/>
      <c r="F221" s="379"/>
      <c r="G221" s="389"/>
      <c r="H221" s="379"/>
      <c r="I221" s="379"/>
      <c r="J221" s="379"/>
      <c r="K221" s="379"/>
      <c r="L221" s="379"/>
      <c r="M221" s="379"/>
      <c r="N221" s="379"/>
      <c r="O221" s="379"/>
      <c r="P221" s="379"/>
      <c r="Q221" s="379"/>
      <c r="R221" s="379"/>
    </row>
    <row r="222" spans="1:18" x14ac:dyDescent="0.25">
      <c r="A222" s="379"/>
      <c r="B222" s="379"/>
      <c r="C222" s="379"/>
      <c r="D222" s="379"/>
      <c r="E222" s="379"/>
      <c r="F222" s="379"/>
      <c r="G222" s="389"/>
      <c r="H222" s="379"/>
      <c r="I222" s="379"/>
      <c r="J222" s="379"/>
      <c r="K222" s="379"/>
      <c r="L222" s="379"/>
      <c r="M222" s="379"/>
      <c r="N222" s="379"/>
      <c r="O222" s="379"/>
      <c r="P222" s="379"/>
      <c r="Q222" s="379"/>
      <c r="R222" s="379"/>
    </row>
    <row r="223" spans="1:18" x14ac:dyDescent="0.25">
      <c r="A223" s="379"/>
      <c r="B223" s="379"/>
      <c r="C223" s="379"/>
      <c r="D223" s="379"/>
      <c r="E223" s="379"/>
      <c r="F223" s="379"/>
      <c r="G223" s="389"/>
      <c r="H223" s="379"/>
      <c r="I223" s="379"/>
      <c r="J223" s="379"/>
      <c r="K223" s="379"/>
      <c r="L223" s="379"/>
      <c r="M223" s="379"/>
      <c r="N223" s="379"/>
      <c r="O223" s="379"/>
      <c r="P223" s="379"/>
      <c r="Q223" s="379"/>
      <c r="R223" s="379"/>
    </row>
    <row r="224" spans="1:18" x14ac:dyDescent="0.25">
      <c r="A224" s="379"/>
      <c r="B224" s="379"/>
      <c r="C224" s="379"/>
      <c r="D224" s="379"/>
      <c r="E224" s="379"/>
      <c r="F224" s="379"/>
      <c r="G224" s="389"/>
      <c r="H224" s="379"/>
      <c r="I224" s="379"/>
      <c r="J224" s="379"/>
      <c r="K224" s="379"/>
      <c r="L224" s="379"/>
      <c r="M224" s="379"/>
      <c r="N224" s="379"/>
      <c r="O224" s="379"/>
      <c r="P224" s="379"/>
      <c r="Q224" s="379"/>
      <c r="R224" s="379"/>
    </row>
    <row r="225" spans="1:18" x14ac:dyDescent="0.25">
      <c r="A225" s="379"/>
      <c r="B225" s="379"/>
      <c r="C225" s="379"/>
      <c r="D225" s="379"/>
      <c r="E225" s="379"/>
      <c r="F225" s="379"/>
      <c r="G225" s="389"/>
      <c r="H225" s="379"/>
      <c r="I225" s="379"/>
      <c r="J225" s="379"/>
      <c r="K225" s="379"/>
      <c r="L225" s="379"/>
      <c r="M225" s="379"/>
      <c r="N225" s="379"/>
      <c r="O225" s="379"/>
      <c r="P225" s="379"/>
      <c r="Q225" s="379"/>
      <c r="R225" s="379"/>
    </row>
    <row r="226" spans="1:18" x14ac:dyDescent="0.25">
      <c r="A226" s="379"/>
      <c r="B226" s="379"/>
      <c r="C226" s="379"/>
      <c r="D226" s="379"/>
      <c r="E226" s="379"/>
      <c r="F226" s="379"/>
      <c r="G226" s="389"/>
      <c r="H226" s="379"/>
      <c r="I226" s="379"/>
      <c r="J226" s="379"/>
      <c r="K226" s="379"/>
      <c r="L226" s="379"/>
      <c r="M226" s="379"/>
      <c r="N226" s="379"/>
      <c r="O226" s="379"/>
      <c r="P226" s="379"/>
      <c r="Q226" s="379"/>
      <c r="R226" s="379"/>
    </row>
    <row r="227" spans="1:18" x14ac:dyDescent="0.25">
      <c r="A227" s="379"/>
      <c r="B227" s="379"/>
      <c r="C227" s="379"/>
      <c r="D227" s="379"/>
      <c r="E227" s="379"/>
      <c r="F227" s="379"/>
      <c r="G227" s="389"/>
      <c r="H227" s="379"/>
      <c r="I227" s="379"/>
      <c r="J227" s="379"/>
      <c r="K227" s="379"/>
      <c r="L227" s="379"/>
      <c r="M227" s="379"/>
      <c r="N227" s="379"/>
      <c r="O227" s="379"/>
      <c r="P227" s="379"/>
      <c r="Q227" s="379"/>
      <c r="R227" s="379"/>
    </row>
    <row r="228" spans="1:18" x14ac:dyDescent="0.25">
      <c r="A228" s="379"/>
      <c r="B228" s="379"/>
      <c r="C228" s="379"/>
      <c r="D228" s="379"/>
      <c r="E228" s="379"/>
      <c r="F228" s="379"/>
      <c r="G228" s="389"/>
      <c r="H228" s="379"/>
      <c r="I228" s="379"/>
      <c r="J228" s="379"/>
      <c r="K228" s="379"/>
      <c r="L228" s="379"/>
      <c r="M228" s="379"/>
      <c r="N228" s="379"/>
      <c r="O228" s="379"/>
      <c r="P228" s="379"/>
      <c r="Q228" s="379"/>
      <c r="R228" s="379"/>
    </row>
    <row r="229" spans="1:18" x14ac:dyDescent="0.25">
      <c r="A229" s="379"/>
      <c r="B229" s="379"/>
      <c r="C229" s="379"/>
      <c r="D229" s="379"/>
      <c r="E229" s="379"/>
      <c r="F229" s="379"/>
      <c r="G229" s="389"/>
      <c r="H229" s="379"/>
      <c r="I229" s="379"/>
      <c r="J229" s="379"/>
      <c r="K229" s="379"/>
      <c r="L229" s="379"/>
      <c r="M229" s="379"/>
      <c r="N229" s="379"/>
      <c r="O229" s="379"/>
      <c r="P229" s="379"/>
      <c r="Q229" s="379"/>
      <c r="R229" s="379"/>
    </row>
    <row r="230" spans="1:18" x14ac:dyDescent="0.25">
      <c r="A230" s="379"/>
      <c r="B230" s="379"/>
      <c r="C230" s="379"/>
      <c r="D230" s="379"/>
      <c r="E230" s="379"/>
      <c r="F230" s="379"/>
      <c r="G230" s="389"/>
      <c r="H230" s="379"/>
      <c r="I230" s="379"/>
      <c r="J230" s="379"/>
      <c r="K230" s="379"/>
      <c r="L230" s="379"/>
      <c r="M230" s="379"/>
      <c r="N230" s="379"/>
      <c r="O230" s="379"/>
      <c r="P230" s="379"/>
      <c r="Q230" s="379"/>
      <c r="R230" s="379"/>
    </row>
    <row r="231" spans="1:18" x14ac:dyDescent="0.25">
      <c r="A231" s="379"/>
      <c r="B231" s="379"/>
      <c r="C231" s="379"/>
      <c r="D231" s="379"/>
      <c r="E231" s="379"/>
      <c r="F231" s="379"/>
      <c r="G231" s="389"/>
      <c r="H231" s="379"/>
      <c r="I231" s="379"/>
      <c r="J231" s="379"/>
      <c r="K231" s="379"/>
      <c r="L231" s="379"/>
      <c r="M231" s="379"/>
      <c r="N231" s="379"/>
      <c r="O231" s="379"/>
      <c r="P231" s="379"/>
      <c r="Q231" s="379"/>
      <c r="R231" s="379"/>
    </row>
    <row r="232" spans="1:18" x14ac:dyDescent="0.25">
      <c r="A232" s="379"/>
      <c r="B232" s="379"/>
      <c r="C232" s="379"/>
      <c r="D232" s="379"/>
      <c r="E232" s="379"/>
      <c r="F232" s="379"/>
      <c r="G232" s="389"/>
      <c r="H232" s="379"/>
      <c r="I232" s="379"/>
      <c r="J232" s="379"/>
      <c r="K232" s="379"/>
      <c r="L232" s="379"/>
      <c r="M232" s="379"/>
      <c r="N232" s="379"/>
      <c r="O232" s="379"/>
      <c r="P232" s="379"/>
    </row>
    <row r="233" spans="1:18" x14ac:dyDescent="0.25">
      <c r="A233" s="379"/>
      <c r="B233" s="379"/>
      <c r="C233" s="379"/>
      <c r="D233" s="379"/>
      <c r="E233" s="379"/>
      <c r="F233" s="379"/>
      <c r="G233" s="389"/>
      <c r="H233" s="379"/>
      <c r="I233" s="379"/>
      <c r="J233" s="379"/>
      <c r="K233" s="379"/>
      <c r="L233" s="379"/>
      <c r="M233" s="379"/>
      <c r="N233" s="379"/>
      <c r="O233" s="379"/>
      <c r="P233" s="379"/>
    </row>
    <row r="234" spans="1:18" x14ac:dyDescent="0.25">
      <c r="A234" s="379"/>
      <c r="B234" s="379"/>
      <c r="C234" s="379"/>
      <c r="D234" s="379"/>
      <c r="E234" s="379"/>
      <c r="F234" s="379"/>
      <c r="G234" s="389"/>
      <c r="H234" s="379"/>
      <c r="I234" s="379"/>
      <c r="J234" s="379"/>
      <c r="K234" s="379"/>
      <c r="L234" s="379"/>
      <c r="M234" s="379"/>
      <c r="N234" s="379"/>
      <c r="O234" s="379"/>
      <c r="P234" s="379"/>
    </row>
    <row r="235" spans="1:18" x14ac:dyDescent="0.25">
      <c r="A235" s="379"/>
      <c r="B235" s="379"/>
      <c r="C235" s="379"/>
      <c r="D235" s="379"/>
      <c r="E235" s="379"/>
      <c r="F235" s="379"/>
      <c r="G235" s="389"/>
      <c r="H235" s="379"/>
      <c r="I235" s="379"/>
      <c r="J235" s="379"/>
      <c r="K235" s="379"/>
      <c r="L235" s="379"/>
      <c r="M235" s="379"/>
      <c r="N235" s="379"/>
      <c r="O235" s="379"/>
      <c r="P235" s="379"/>
    </row>
    <row r="236" spans="1:18" x14ac:dyDescent="0.25">
      <c r="A236" s="379"/>
      <c r="B236" s="379"/>
      <c r="C236" s="379"/>
      <c r="D236" s="379"/>
      <c r="E236" s="379"/>
      <c r="F236" s="379"/>
      <c r="G236" s="379"/>
      <c r="H236" s="379"/>
      <c r="I236" s="379"/>
      <c r="J236" s="379"/>
      <c r="K236" s="379"/>
      <c r="L236" s="379"/>
      <c r="M236" s="379"/>
      <c r="N236" s="379"/>
      <c r="O236" s="379"/>
      <c r="P236" s="379"/>
    </row>
    <row r="237" spans="1:18" x14ac:dyDescent="0.25">
      <c r="A237" s="379"/>
      <c r="B237" s="379"/>
      <c r="C237" s="379"/>
      <c r="D237" s="379"/>
      <c r="E237" s="379"/>
      <c r="F237" s="379"/>
      <c r="G237" s="379"/>
      <c r="H237" s="379"/>
      <c r="I237" s="379"/>
      <c r="J237" s="379"/>
      <c r="K237" s="379"/>
      <c r="L237" s="379"/>
      <c r="M237" s="379"/>
      <c r="N237" s="379"/>
    </row>
    <row r="238" spans="1:18" x14ac:dyDescent="0.25">
      <c r="A238" s="379"/>
      <c r="B238" s="379"/>
      <c r="C238" s="379"/>
      <c r="D238" s="379"/>
      <c r="E238" s="379"/>
      <c r="F238" s="379"/>
      <c r="G238" s="379"/>
      <c r="H238" s="379"/>
      <c r="I238" s="379"/>
      <c r="J238" s="379"/>
      <c r="K238" s="379"/>
      <c r="L238" s="379"/>
      <c r="M238" s="379"/>
      <c r="N238" s="379"/>
    </row>
  </sheetData>
  <mergeCells count="9">
    <mergeCell ref="E25:O25"/>
    <mergeCell ref="E27:O27"/>
    <mergeCell ref="E73:O73"/>
    <mergeCell ref="E75:O75"/>
    <mergeCell ref="E17:O17"/>
    <mergeCell ref="E18:O18"/>
    <mergeCell ref="E19:O19"/>
    <mergeCell ref="E21:O21"/>
    <mergeCell ref="E23:O23"/>
  </mergeCells>
  <hyperlinks>
    <hyperlink ref="G88" r:id="rId1" xr:uid="{00000000-0004-0000-0E00-000000000000}"/>
    <hyperlink ref="L88" r:id="rId2" xr:uid="{00000000-0004-0000-0E00-000001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3:BL94"/>
  <sheetViews>
    <sheetView showGridLines="0" zoomScale="115" zoomScaleNormal="115" workbookViewId="0">
      <selection activeCell="AI43" sqref="AI43"/>
    </sheetView>
  </sheetViews>
  <sheetFormatPr defaultRowHeight="15" x14ac:dyDescent="0.25"/>
  <cols>
    <col min="1" max="9" width="9.140625" style="367" customWidth="1"/>
    <col min="10" max="10" width="6.85546875" style="367" customWidth="1"/>
    <col min="11" max="11" width="9.140625" style="367" customWidth="1"/>
    <col min="12" max="12" width="2.42578125" style="367" customWidth="1"/>
    <col min="13" max="13" width="8.42578125" style="367" hidden="1" customWidth="1"/>
    <col min="14" max="14" width="15" style="367" customWidth="1"/>
    <col min="15" max="15" width="16.140625" style="367" customWidth="1"/>
    <col min="16" max="16" width="17" style="367" customWidth="1"/>
    <col min="17" max="17" width="10.42578125" style="367" hidden="1" customWidth="1"/>
    <col min="18" max="18" width="12.5703125" style="367" hidden="1" customWidth="1"/>
    <col min="19" max="19" width="15.42578125" style="367" customWidth="1"/>
    <col min="20" max="20" width="22.42578125" style="367" customWidth="1"/>
    <col min="21" max="21" width="14.140625" style="367" customWidth="1"/>
    <col min="22" max="22" width="9.140625" style="367" hidden="1" customWidth="1"/>
    <col min="23" max="23" width="7.5703125" style="367" hidden="1" customWidth="1"/>
    <col min="24" max="24" width="2.42578125" style="367" customWidth="1"/>
    <col min="25" max="64" width="9.140625" style="367" customWidth="1"/>
    <col min="65" max="1025" width="11.5703125" customWidth="1"/>
  </cols>
  <sheetData>
    <row r="13" spans="11:11" x14ac:dyDescent="0.25">
      <c r="K13" s="379"/>
    </row>
    <row r="18" spans="12:24" ht="14.85" customHeight="1" x14ac:dyDescent="0.25"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  <c r="X18" s="373"/>
    </row>
    <row r="19" spans="12:24" x14ac:dyDescent="0.25">
      <c r="L19" s="373"/>
      <c r="M19" s="391"/>
      <c r="N19" s="769" t="s">
        <v>328</v>
      </c>
      <c r="O19" s="769"/>
      <c r="P19" s="769"/>
      <c r="Q19" s="769"/>
      <c r="R19" s="769"/>
      <c r="S19" s="769"/>
      <c r="T19" s="769"/>
      <c r="U19" s="769"/>
      <c r="V19" s="391"/>
      <c r="W19" s="391"/>
      <c r="X19" s="373"/>
    </row>
    <row r="20" spans="12:24" x14ac:dyDescent="0.25">
      <c r="L20" s="373"/>
      <c r="M20" s="368"/>
      <c r="N20" s="373"/>
      <c r="O20" s="373"/>
      <c r="P20" s="373"/>
      <c r="Q20" s="373"/>
      <c r="R20" s="373"/>
      <c r="S20" s="373"/>
      <c r="T20" s="373"/>
      <c r="U20" s="373"/>
      <c r="V20" s="373"/>
      <c r="W20" s="373"/>
      <c r="X20" s="373"/>
    </row>
    <row r="21" spans="12:24" x14ac:dyDescent="0.25">
      <c r="L21" s="373"/>
      <c r="M21" s="392"/>
      <c r="N21" s="770" t="s">
        <v>329</v>
      </c>
      <c r="O21" s="770"/>
      <c r="P21" s="770"/>
      <c r="Q21" s="770"/>
      <c r="R21" s="770"/>
      <c r="S21" s="770"/>
      <c r="T21" s="770"/>
      <c r="U21" s="770"/>
      <c r="V21" s="392"/>
      <c r="W21" s="392"/>
      <c r="X21" s="373"/>
    </row>
    <row r="22" spans="12:24" x14ac:dyDescent="0.25">
      <c r="L22" s="373"/>
      <c r="M22" s="368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</row>
    <row r="23" spans="12:24" x14ac:dyDescent="0.25">
      <c r="L23" s="373"/>
      <c r="N23" s="770" t="s">
        <v>330</v>
      </c>
      <c r="O23" s="770"/>
      <c r="P23" s="770"/>
      <c r="Q23" s="392"/>
      <c r="R23" s="373"/>
      <c r="S23" s="775" t="s">
        <v>331</v>
      </c>
      <c r="T23" s="775"/>
      <c r="U23" s="775"/>
      <c r="V23" s="392"/>
      <c r="W23" s="392"/>
      <c r="X23" s="373"/>
    </row>
    <row r="24" spans="12:24" x14ac:dyDescent="0.25">
      <c r="L24" s="373"/>
      <c r="M24" s="373"/>
      <c r="N24" s="373"/>
      <c r="O24" s="373"/>
      <c r="P24" s="373"/>
      <c r="Q24" s="373"/>
      <c r="R24" s="373"/>
      <c r="S24" s="373"/>
      <c r="T24" s="373"/>
      <c r="U24" s="373"/>
      <c r="V24" s="373"/>
      <c r="W24" s="373"/>
      <c r="X24" s="373"/>
    </row>
    <row r="25" spans="12:24" x14ac:dyDescent="0.25">
      <c r="L25" s="373"/>
      <c r="M25" s="393"/>
      <c r="N25" s="770" t="s">
        <v>332</v>
      </c>
      <c r="O25" s="770"/>
      <c r="P25" s="770"/>
      <c r="Q25" s="770"/>
      <c r="R25" s="770"/>
      <c r="S25" s="770"/>
      <c r="T25" s="770"/>
      <c r="U25" s="770"/>
      <c r="V25" s="391"/>
      <c r="W25" s="391"/>
      <c r="X25" s="373"/>
    </row>
    <row r="26" spans="12:24" x14ac:dyDescent="0.25"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</row>
    <row r="27" spans="12:24" x14ac:dyDescent="0.25">
      <c r="L27" s="373"/>
      <c r="M27" s="394"/>
      <c r="N27" s="395" t="s">
        <v>333</v>
      </c>
      <c r="O27" s="395" t="s">
        <v>334</v>
      </c>
      <c r="P27" s="396" t="s">
        <v>335</v>
      </c>
      <c r="Q27" s="396"/>
      <c r="R27" s="396"/>
      <c r="S27" s="395" t="s">
        <v>52</v>
      </c>
      <c r="T27" s="395" t="s">
        <v>53</v>
      </c>
      <c r="U27" s="395" t="s">
        <v>336</v>
      </c>
      <c r="V27" s="397"/>
      <c r="W27" s="397"/>
      <c r="X27" s="373"/>
    </row>
    <row r="28" spans="12:24" x14ac:dyDescent="0.25">
      <c r="L28" s="373"/>
      <c r="M28" s="397"/>
      <c r="N28" s="398" t="s">
        <v>57</v>
      </c>
      <c r="O28" s="398" t="s">
        <v>58</v>
      </c>
      <c r="P28" s="398" t="s">
        <v>59</v>
      </c>
      <c r="Q28" s="399"/>
      <c r="R28" s="399"/>
      <c r="S28" s="398" t="s">
        <v>60</v>
      </c>
      <c r="T28" s="398">
        <v>150</v>
      </c>
      <c r="U28" s="398">
        <v>300</v>
      </c>
      <c r="V28" s="400"/>
      <c r="W28" s="397"/>
      <c r="X28" s="373"/>
    </row>
    <row r="29" spans="12:24" x14ac:dyDescent="0.25">
      <c r="L29" s="373"/>
      <c r="M29" s="397"/>
      <c r="N29" s="398" t="s">
        <v>61</v>
      </c>
      <c r="O29" s="398" t="s">
        <v>62</v>
      </c>
      <c r="P29" s="398" t="s">
        <v>59</v>
      </c>
      <c r="Q29" s="399"/>
      <c r="R29" s="399"/>
      <c r="S29" s="398" t="s">
        <v>60</v>
      </c>
      <c r="T29" s="399"/>
      <c r="U29" s="399"/>
      <c r="V29" s="400"/>
      <c r="W29" s="397"/>
      <c r="X29" s="373"/>
    </row>
    <row r="30" spans="12:24" x14ac:dyDescent="0.25">
      <c r="L30" s="373"/>
      <c r="M30" s="397"/>
      <c r="N30" s="398" t="s">
        <v>63</v>
      </c>
      <c r="O30" s="398" t="s">
        <v>64</v>
      </c>
      <c r="P30" s="398" t="s">
        <v>59</v>
      </c>
      <c r="Q30" s="399"/>
      <c r="R30" s="399"/>
      <c r="S30" s="398" t="s">
        <v>60</v>
      </c>
      <c r="T30" s="399"/>
      <c r="U30" s="399"/>
      <c r="V30" s="400"/>
      <c r="W30" s="397"/>
      <c r="X30" s="373"/>
    </row>
    <row r="31" spans="12:24" x14ac:dyDescent="0.25">
      <c r="L31" s="373"/>
      <c r="M31" s="397"/>
      <c r="N31" s="398" t="s">
        <v>65</v>
      </c>
      <c r="O31" s="398" t="s">
        <v>66</v>
      </c>
      <c r="P31" s="398" t="s">
        <v>59</v>
      </c>
      <c r="Q31" s="399"/>
      <c r="R31" s="399"/>
      <c r="S31" s="398" t="s">
        <v>60</v>
      </c>
      <c r="T31" s="399"/>
      <c r="U31" s="399"/>
      <c r="V31" s="400"/>
      <c r="W31" s="397"/>
      <c r="X31" s="373"/>
    </row>
    <row r="32" spans="12:24" x14ac:dyDescent="0.25">
      <c r="L32" s="373"/>
      <c r="M32" s="397"/>
      <c r="N32" s="399"/>
      <c r="O32" s="399"/>
      <c r="P32" s="399"/>
      <c r="Q32" s="399"/>
      <c r="R32" s="399"/>
      <c r="S32" s="399"/>
      <c r="T32" s="399"/>
      <c r="U32" s="399"/>
      <c r="V32" s="400"/>
      <c r="W32" s="397"/>
      <c r="X32" s="373"/>
    </row>
    <row r="33" spans="12:24" x14ac:dyDescent="0.25">
      <c r="L33" s="373"/>
      <c r="M33" s="397"/>
      <c r="N33" s="399"/>
      <c r="O33" s="399"/>
      <c r="P33" s="399"/>
      <c r="Q33" s="399"/>
      <c r="R33" s="399"/>
      <c r="S33" s="399"/>
      <c r="T33" s="399"/>
      <c r="U33" s="399"/>
      <c r="V33" s="400"/>
      <c r="W33" s="397"/>
      <c r="X33" s="373"/>
    </row>
    <row r="34" spans="12:24" x14ac:dyDescent="0.25">
      <c r="L34" s="373"/>
      <c r="M34" s="397"/>
      <c r="N34" s="399"/>
      <c r="O34" s="399"/>
      <c r="P34" s="399"/>
      <c r="Q34" s="399"/>
      <c r="R34" s="399"/>
      <c r="S34" s="399"/>
      <c r="T34" s="399"/>
      <c r="U34" s="399"/>
      <c r="V34" s="400"/>
      <c r="W34" s="397"/>
      <c r="X34" s="373"/>
    </row>
    <row r="35" spans="12:24" x14ac:dyDescent="0.25">
      <c r="L35" s="373"/>
      <c r="M35" s="397"/>
      <c r="N35" s="399"/>
      <c r="O35" s="399"/>
      <c r="P35" s="399"/>
      <c r="Q35" s="399"/>
      <c r="R35" s="399"/>
      <c r="S35" s="399"/>
      <c r="T35" s="399"/>
      <c r="U35" s="399"/>
      <c r="V35" s="400"/>
      <c r="W35" s="397"/>
      <c r="X35" s="373"/>
    </row>
    <row r="36" spans="12:24" x14ac:dyDescent="0.25">
      <c r="L36" s="373"/>
      <c r="M36" s="397"/>
      <c r="N36" s="399"/>
      <c r="O36" s="399"/>
      <c r="P36" s="399"/>
      <c r="Q36" s="399"/>
      <c r="R36" s="399"/>
      <c r="S36" s="399"/>
      <c r="T36" s="399"/>
      <c r="U36" s="399"/>
      <c r="V36" s="400"/>
      <c r="W36" s="397"/>
      <c r="X36" s="373"/>
    </row>
    <row r="37" spans="12:24" x14ac:dyDescent="0.25">
      <c r="L37" s="373"/>
      <c r="M37" s="397"/>
      <c r="N37" s="401"/>
      <c r="O37" s="402"/>
      <c r="P37" s="402"/>
      <c r="Q37" s="402"/>
      <c r="R37" s="402"/>
      <c r="S37" s="403" t="s">
        <v>67</v>
      </c>
      <c r="T37" s="398">
        <f>SUM(T28:T36)</f>
        <v>150</v>
      </c>
      <c r="U37" s="398">
        <f>SUM(U28:U36)</f>
        <v>300</v>
      </c>
      <c r="V37" s="400"/>
      <c r="W37" s="397"/>
      <c r="X37" s="373"/>
    </row>
    <row r="38" spans="12:24" x14ac:dyDescent="0.25">
      <c r="L38" s="373"/>
      <c r="M38" s="373"/>
      <c r="N38" s="373"/>
      <c r="O38" s="373"/>
      <c r="P38" s="373"/>
      <c r="Q38" s="373"/>
      <c r="R38" s="373"/>
      <c r="S38" s="373"/>
      <c r="T38" s="373"/>
      <c r="U38" s="373"/>
      <c r="V38" s="373"/>
      <c r="W38" s="373"/>
      <c r="X38" s="373"/>
    </row>
    <row r="50" spans="12:42" x14ac:dyDescent="0.25"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</row>
    <row r="51" spans="12:42" x14ac:dyDescent="0.25">
      <c r="L51" s="368"/>
      <c r="M51" s="404"/>
      <c r="N51" s="769" t="s">
        <v>337</v>
      </c>
      <c r="O51" s="769"/>
      <c r="P51" s="769"/>
      <c r="Q51" s="769"/>
      <c r="R51" s="769"/>
      <c r="S51" s="769"/>
      <c r="T51" s="769"/>
      <c r="U51" s="769"/>
      <c r="V51" s="404"/>
      <c r="W51" s="404"/>
      <c r="X51" s="368"/>
    </row>
    <row r="52" spans="12:42" x14ac:dyDescent="0.25">
      <c r="L52" s="368"/>
      <c r="M52" s="368"/>
      <c r="N52" s="368"/>
      <c r="O52" s="368"/>
      <c r="P52" s="368"/>
      <c r="Q52" s="368"/>
      <c r="R52" s="368"/>
      <c r="S52" s="368"/>
      <c r="T52" s="368"/>
      <c r="U52" s="368"/>
      <c r="V52" s="368"/>
      <c r="W52" s="368"/>
      <c r="X52" s="368"/>
    </row>
    <row r="53" spans="12:42" x14ac:dyDescent="0.25">
      <c r="L53" s="368"/>
      <c r="N53" s="395" t="s">
        <v>333</v>
      </c>
      <c r="O53" s="395" t="s">
        <v>334</v>
      </c>
      <c r="P53" s="395" t="s">
        <v>69</v>
      </c>
      <c r="Q53" s="370"/>
      <c r="R53" s="395"/>
      <c r="S53" s="395" t="s">
        <v>70</v>
      </c>
      <c r="T53" s="395" t="s">
        <v>338</v>
      </c>
      <c r="U53" s="395" t="s">
        <v>72</v>
      </c>
      <c r="X53" s="368"/>
    </row>
    <row r="54" spans="12:42" x14ac:dyDescent="0.25">
      <c r="L54" s="368"/>
      <c r="N54" s="398" t="s">
        <v>57</v>
      </c>
      <c r="O54" s="398" t="s">
        <v>58</v>
      </c>
      <c r="P54" s="405">
        <v>10000</v>
      </c>
      <c r="R54" s="398"/>
      <c r="S54" s="405">
        <v>2000</v>
      </c>
      <c r="T54" s="405">
        <v>1000</v>
      </c>
      <c r="U54" s="405">
        <v>13000</v>
      </c>
      <c r="X54" s="368"/>
    </row>
    <row r="55" spans="12:42" x14ac:dyDescent="0.25">
      <c r="L55" s="368"/>
      <c r="N55" s="398" t="s">
        <v>61</v>
      </c>
      <c r="O55" s="398" t="s">
        <v>62</v>
      </c>
      <c r="P55" s="398"/>
      <c r="R55" s="398"/>
      <c r="S55" s="398"/>
      <c r="T55" s="398"/>
      <c r="U55" s="398"/>
      <c r="X55" s="368"/>
    </row>
    <row r="56" spans="12:42" x14ac:dyDescent="0.25">
      <c r="L56" s="368"/>
      <c r="N56" s="398" t="s">
        <v>63</v>
      </c>
      <c r="O56" s="398" t="s">
        <v>64</v>
      </c>
      <c r="P56" s="398"/>
      <c r="R56" s="398"/>
      <c r="S56" s="398"/>
      <c r="T56" s="398"/>
      <c r="U56" s="398"/>
      <c r="X56" s="368"/>
    </row>
    <row r="57" spans="12:42" x14ac:dyDescent="0.25">
      <c r="L57" s="368"/>
      <c r="N57" s="398" t="s">
        <v>65</v>
      </c>
      <c r="O57" s="398" t="s">
        <v>66</v>
      </c>
      <c r="P57" s="398"/>
      <c r="R57" s="398"/>
      <c r="S57" s="398"/>
      <c r="T57" s="398"/>
      <c r="U57" s="398"/>
      <c r="X57" s="368"/>
    </row>
    <row r="58" spans="12:42" x14ac:dyDescent="0.25">
      <c r="L58" s="368"/>
      <c r="N58" s="398"/>
      <c r="O58" s="398"/>
      <c r="P58" s="398"/>
      <c r="R58" s="398"/>
      <c r="S58" s="398"/>
      <c r="T58" s="398"/>
      <c r="U58" s="398"/>
      <c r="X58" s="368"/>
    </row>
    <row r="59" spans="12:42" x14ac:dyDescent="0.25">
      <c r="L59" s="368"/>
      <c r="N59" s="398"/>
      <c r="O59" s="398"/>
      <c r="P59" s="398"/>
      <c r="R59" s="398"/>
      <c r="S59" s="398"/>
      <c r="T59" s="398"/>
      <c r="U59" s="398"/>
      <c r="X59" s="368"/>
    </row>
    <row r="60" spans="12:42" x14ac:dyDescent="0.25">
      <c r="L60" s="368"/>
      <c r="N60" s="398"/>
      <c r="O60" s="398"/>
      <c r="P60" s="398"/>
      <c r="R60" s="398"/>
      <c r="S60" s="398"/>
      <c r="T60" s="398"/>
      <c r="U60" s="398"/>
      <c r="X60" s="368"/>
    </row>
    <row r="61" spans="12:42" x14ac:dyDescent="0.25">
      <c r="L61" s="368"/>
      <c r="N61" s="398"/>
      <c r="O61" s="398"/>
      <c r="P61" s="398"/>
      <c r="R61" s="398"/>
      <c r="S61" s="398"/>
      <c r="T61" s="398"/>
      <c r="U61" s="398"/>
      <c r="X61" s="368"/>
      <c r="AP61" s="367" t="s">
        <v>3</v>
      </c>
    </row>
    <row r="62" spans="12:42" x14ac:dyDescent="0.25">
      <c r="L62" s="368"/>
      <c r="N62" s="398"/>
      <c r="O62" s="398"/>
      <c r="P62" s="398"/>
      <c r="R62" s="398"/>
      <c r="S62" s="398"/>
      <c r="T62" s="398"/>
      <c r="U62" s="398"/>
      <c r="X62" s="368"/>
    </row>
    <row r="63" spans="12:42" x14ac:dyDescent="0.25">
      <c r="L63" s="368"/>
      <c r="N63" s="398"/>
      <c r="O63" s="398"/>
      <c r="P63" s="398"/>
      <c r="R63" s="398"/>
      <c r="S63" s="398"/>
      <c r="T63" s="398"/>
      <c r="U63" s="398"/>
      <c r="X63" s="368"/>
    </row>
    <row r="64" spans="12:42" x14ac:dyDescent="0.25">
      <c r="L64" s="368"/>
      <c r="N64" s="406"/>
      <c r="O64" s="403" t="s">
        <v>103</v>
      </c>
      <c r="P64" s="405">
        <f>SUM(P54:P63)</f>
        <v>10000</v>
      </c>
      <c r="R64" s="398"/>
      <c r="S64" s="405">
        <f>SUM(S54:S63)</f>
        <v>2000</v>
      </c>
      <c r="T64" s="405">
        <f>SUM(T54:T63)</f>
        <v>1000</v>
      </c>
      <c r="U64" s="405">
        <f>SUM(U54:U63)</f>
        <v>13000</v>
      </c>
      <c r="X64" s="368"/>
    </row>
    <row r="65" spans="12:30" x14ac:dyDescent="0.25"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</row>
    <row r="66" spans="12:30" x14ac:dyDescent="0.25">
      <c r="L66" s="368"/>
      <c r="N66" s="769" t="s">
        <v>339</v>
      </c>
      <c r="O66" s="769"/>
      <c r="P66" s="769"/>
      <c r="Q66" s="769"/>
      <c r="R66" s="769"/>
      <c r="S66" s="769"/>
      <c r="T66" s="769"/>
      <c r="U66" s="769"/>
      <c r="X66" s="368"/>
    </row>
    <row r="67" spans="12:30" x14ac:dyDescent="0.25">
      <c r="L67" s="373"/>
      <c r="M67" s="373"/>
      <c r="N67" s="373"/>
      <c r="O67" s="373"/>
      <c r="P67" s="373"/>
      <c r="Q67" s="373"/>
      <c r="R67" s="373"/>
      <c r="S67" s="373"/>
      <c r="T67" s="373"/>
      <c r="U67" s="373"/>
      <c r="V67" s="373"/>
      <c r="W67" s="373"/>
      <c r="X67" s="373"/>
    </row>
    <row r="68" spans="12:30" x14ac:dyDescent="0.25">
      <c r="L68" s="373"/>
      <c r="M68" s="391"/>
      <c r="N68" s="774" t="s">
        <v>340</v>
      </c>
      <c r="O68" s="774"/>
      <c r="P68" s="774"/>
      <c r="Q68" s="774"/>
      <c r="R68" s="774"/>
      <c r="S68" s="774"/>
      <c r="T68" s="774"/>
      <c r="U68" s="774"/>
      <c r="V68" s="391"/>
      <c r="W68" s="391"/>
      <c r="X68" s="373"/>
    </row>
    <row r="69" spans="12:30" x14ac:dyDescent="0.25">
      <c r="L69" s="373"/>
      <c r="M69" s="368"/>
      <c r="N69" s="373"/>
      <c r="O69" s="373"/>
      <c r="P69" s="373"/>
      <c r="Q69" s="373"/>
      <c r="R69" s="373"/>
      <c r="S69" s="373"/>
      <c r="T69" s="373"/>
      <c r="U69" s="373"/>
      <c r="V69" s="373"/>
      <c r="W69" s="373"/>
      <c r="X69" s="373"/>
    </row>
    <row r="70" spans="12:30" x14ac:dyDescent="0.25">
      <c r="L70" s="373"/>
      <c r="M70" s="372"/>
      <c r="N70" s="372"/>
      <c r="O70" s="372"/>
      <c r="P70" s="372"/>
      <c r="Q70" s="372"/>
      <c r="R70" s="373"/>
      <c r="S70" s="407"/>
      <c r="T70" s="372"/>
      <c r="U70" s="372"/>
      <c r="V70" s="372"/>
      <c r="W70" s="372"/>
      <c r="X70" s="373"/>
    </row>
    <row r="71" spans="12:30" x14ac:dyDescent="0.25">
      <c r="L71" s="373"/>
      <c r="M71" s="372"/>
      <c r="N71" s="372" t="s">
        <v>321</v>
      </c>
      <c r="O71" s="372"/>
      <c r="P71" s="372"/>
      <c r="Q71" s="372"/>
      <c r="R71" s="373"/>
      <c r="S71" s="407"/>
      <c r="T71" s="372" t="s">
        <v>341</v>
      </c>
      <c r="U71" s="372"/>
      <c r="V71" s="372"/>
      <c r="W71" s="372"/>
      <c r="X71" s="373"/>
    </row>
    <row r="72" spans="12:30" x14ac:dyDescent="0.25">
      <c r="L72" s="373"/>
      <c r="M72" s="372"/>
      <c r="N72" s="372"/>
      <c r="O72" s="372"/>
      <c r="P72" s="372"/>
      <c r="Q72" s="372"/>
      <c r="R72" s="373"/>
      <c r="S72" s="407"/>
      <c r="T72" s="372"/>
      <c r="U72" s="372"/>
      <c r="V72" s="372"/>
      <c r="W72" s="372"/>
      <c r="X72" s="373"/>
    </row>
    <row r="73" spans="12:30" x14ac:dyDescent="0.25">
      <c r="L73" s="373"/>
      <c r="M73" s="372"/>
      <c r="N73" s="382" t="s">
        <v>323</v>
      </c>
      <c r="O73" s="383" t="s">
        <v>324</v>
      </c>
      <c r="P73" s="383"/>
      <c r="Q73" s="372"/>
      <c r="R73" s="373"/>
      <c r="S73" s="408" t="s">
        <v>323</v>
      </c>
      <c r="T73" s="383" t="s">
        <v>324</v>
      </c>
      <c r="U73" s="383"/>
      <c r="V73" s="372"/>
      <c r="W73" s="372"/>
      <c r="X73" s="373"/>
    </row>
    <row r="74" spans="12:30" x14ac:dyDescent="0.25">
      <c r="L74" s="373"/>
      <c r="M74" s="372"/>
      <c r="N74" s="372"/>
      <c r="O74" s="372"/>
      <c r="P74" s="372"/>
      <c r="Q74" s="372"/>
      <c r="R74" s="373"/>
      <c r="S74" s="407"/>
      <c r="T74" s="372"/>
      <c r="U74" s="372"/>
      <c r="V74" s="372"/>
      <c r="W74" s="372"/>
      <c r="X74" s="373"/>
    </row>
    <row r="75" spans="12:30" x14ac:dyDescent="0.25">
      <c r="L75" s="373"/>
      <c r="M75" s="372"/>
      <c r="N75" s="382" t="s">
        <v>80</v>
      </c>
      <c r="O75" s="372" t="s">
        <v>325</v>
      </c>
      <c r="P75" s="372"/>
      <c r="Q75" s="372"/>
      <c r="R75" s="373"/>
      <c r="S75" s="408" t="s">
        <v>80</v>
      </c>
      <c r="T75" s="372" t="s">
        <v>325</v>
      </c>
      <c r="U75" s="372"/>
      <c r="V75" s="372"/>
      <c r="W75" s="372"/>
      <c r="X75" s="373"/>
    </row>
    <row r="76" spans="12:30" x14ac:dyDescent="0.25">
      <c r="L76" s="373"/>
      <c r="M76" s="372"/>
      <c r="N76" s="372"/>
      <c r="O76" s="372"/>
      <c r="P76" s="372"/>
      <c r="Q76" s="372"/>
      <c r="R76" s="373"/>
      <c r="S76" s="407"/>
      <c r="T76" s="372"/>
      <c r="U76" s="372"/>
      <c r="V76" s="372"/>
      <c r="W76" s="372"/>
      <c r="X76" s="373"/>
      <c r="AD76" s="367" t="s">
        <v>3</v>
      </c>
    </row>
    <row r="77" spans="12:30" x14ac:dyDescent="0.25">
      <c r="L77" s="373"/>
      <c r="M77" s="372"/>
      <c r="N77" s="382" t="s">
        <v>81</v>
      </c>
      <c r="O77" s="372" t="s">
        <v>326</v>
      </c>
      <c r="P77" s="372"/>
      <c r="Q77" s="372"/>
      <c r="R77" s="373"/>
      <c r="S77" s="408" t="s">
        <v>81</v>
      </c>
      <c r="T77" s="372" t="s">
        <v>289</v>
      </c>
      <c r="U77" s="372"/>
      <c r="V77" s="372"/>
      <c r="W77" s="372"/>
      <c r="X77" s="373"/>
    </row>
    <row r="78" spans="12:30" x14ac:dyDescent="0.25">
      <c r="L78" s="373"/>
      <c r="M78" s="372"/>
      <c r="N78" s="372"/>
      <c r="O78" s="372"/>
      <c r="P78" s="372"/>
      <c r="Q78" s="372"/>
      <c r="R78" s="373"/>
      <c r="S78" s="407"/>
      <c r="T78" s="372"/>
      <c r="U78" s="372"/>
      <c r="V78" s="372"/>
      <c r="W78" s="372"/>
      <c r="X78" s="373"/>
    </row>
    <row r="79" spans="12:30" x14ac:dyDescent="0.25">
      <c r="L79" s="373"/>
      <c r="M79" s="372"/>
      <c r="N79" s="382" t="s">
        <v>82</v>
      </c>
      <c r="O79" s="372" t="s">
        <v>286</v>
      </c>
      <c r="P79" s="372"/>
      <c r="Q79" s="372"/>
      <c r="R79" s="373"/>
      <c r="S79" s="408" t="s">
        <v>82</v>
      </c>
      <c r="T79" s="372" t="s">
        <v>286</v>
      </c>
      <c r="U79" s="372"/>
      <c r="V79" s="372"/>
      <c r="W79" s="372"/>
      <c r="X79" s="373"/>
    </row>
    <row r="80" spans="12:30" x14ac:dyDescent="0.25">
      <c r="L80" s="373"/>
      <c r="M80" s="372"/>
      <c r="N80" s="372"/>
      <c r="O80" s="372"/>
      <c r="P80" s="372"/>
      <c r="Q80" s="372"/>
      <c r="R80" s="373"/>
      <c r="S80" s="407"/>
      <c r="T80" s="372"/>
      <c r="U80" s="372"/>
      <c r="V80" s="372"/>
      <c r="W80" s="372"/>
      <c r="X80" s="373"/>
    </row>
    <row r="81" spans="5:24" x14ac:dyDescent="0.25">
      <c r="L81" s="373"/>
      <c r="M81" s="372"/>
      <c r="N81" s="382" t="s">
        <v>28</v>
      </c>
      <c r="O81" s="372" t="s">
        <v>327</v>
      </c>
      <c r="P81" s="372"/>
      <c r="Q81" s="372"/>
      <c r="R81" s="373"/>
      <c r="S81" s="408" t="s">
        <v>28</v>
      </c>
      <c r="T81" s="372" t="s">
        <v>327</v>
      </c>
      <c r="U81" s="372"/>
      <c r="V81" s="372"/>
      <c r="W81" s="372"/>
      <c r="X81" s="373"/>
    </row>
    <row r="82" spans="5:24" x14ac:dyDescent="0.25">
      <c r="L82" s="373"/>
      <c r="M82" s="372"/>
      <c r="N82" s="372"/>
      <c r="O82" s="372"/>
      <c r="P82" s="372"/>
      <c r="Q82" s="372"/>
      <c r="R82" s="373"/>
      <c r="S82" s="407"/>
      <c r="T82" s="372"/>
      <c r="U82" s="372"/>
      <c r="V82" s="372"/>
      <c r="W82" s="372"/>
      <c r="X82" s="373"/>
    </row>
    <row r="83" spans="5:24" x14ac:dyDescent="0.25">
      <c r="L83" s="373"/>
      <c r="M83" s="372"/>
      <c r="N83" s="382" t="s">
        <v>21</v>
      </c>
      <c r="O83" s="384">
        <v>41306</v>
      </c>
      <c r="P83" s="372"/>
      <c r="Q83" s="372"/>
      <c r="R83" s="373"/>
      <c r="S83" s="408" t="s">
        <v>21</v>
      </c>
      <c r="T83" s="384">
        <v>41306</v>
      </c>
      <c r="U83" s="372"/>
      <c r="V83" s="372"/>
      <c r="W83" s="372"/>
      <c r="X83" s="373"/>
    </row>
    <row r="84" spans="5:24" x14ac:dyDescent="0.25">
      <c r="L84" s="373"/>
      <c r="M84" s="373"/>
      <c r="N84" s="373"/>
      <c r="O84" s="373"/>
      <c r="P84" s="373"/>
      <c r="Q84" s="373"/>
      <c r="R84" s="373"/>
      <c r="S84" s="373"/>
      <c r="T84" s="373"/>
      <c r="U84" s="373"/>
      <c r="V84" s="373"/>
      <c r="W84" s="373"/>
      <c r="X84" s="373"/>
    </row>
    <row r="94" spans="5:24" x14ac:dyDescent="0.25">
      <c r="E94" s="367" t="s">
        <v>3</v>
      </c>
    </row>
  </sheetData>
  <mergeCells count="8">
    <mergeCell ref="N51:U51"/>
    <mergeCell ref="N66:U66"/>
    <mergeCell ref="N68:U68"/>
    <mergeCell ref="N19:U19"/>
    <mergeCell ref="N21:U21"/>
    <mergeCell ref="N23:P23"/>
    <mergeCell ref="S23:U23"/>
    <mergeCell ref="N25:U25"/>
  </mergeCells>
  <hyperlinks>
    <hyperlink ref="O81" r:id="rId1" xr:uid="{00000000-0004-0000-0F00-000000000000}"/>
    <hyperlink ref="T81" r:id="rId2" xr:uid="{00000000-0004-0000-0F00-000001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BL89"/>
  <sheetViews>
    <sheetView showGridLines="0" topLeftCell="A24" zoomScale="60" zoomScaleNormal="60" workbookViewId="0">
      <selection activeCell="AD44" sqref="AD44"/>
    </sheetView>
  </sheetViews>
  <sheetFormatPr defaultRowHeight="15" x14ac:dyDescent="0.25"/>
  <cols>
    <col min="1" max="1" width="3.5703125" style="367" customWidth="1"/>
    <col min="2" max="11" width="9.140625" style="367" customWidth="1"/>
    <col min="12" max="12" width="1.5703125" style="367" customWidth="1"/>
    <col min="13" max="13" width="9.140625" style="367" hidden="1" customWidth="1"/>
    <col min="14" max="14" width="12.28515625" style="367" customWidth="1"/>
    <col min="15" max="15" width="15" style="367" customWidth="1"/>
    <col min="16" max="16" width="13.85546875" style="367" customWidth="1"/>
    <col min="17" max="17" width="18.140625" style="367" customWidth="1"/>
    <col min="18" max="18" width="18.85546875" style="367" customWidth="1"/>
    <col min="19" max="19" width="1.5703125" style="367" customWidth="1"/>
    <col min="20" max="64" width="9.140625" style="367" customWidth="1"/>
    <col min="65" max="1025" width="11.5703125" customWidth="1"/>
  </cols>
  <sheetData>
    <row r="2" spans="12:40" ht="6.75" customHeight="1" x14ac:dyDescent="0.25"/>
    <row r="8" spans="12:40" x14ac:dyDescent="0.25">
      <c r="R8" s="367" t="s">
        <v>342</v>
      </c>
    </row>
    <row r="15" spans="12:40" ht="9.4" customHeight="1" x14ac:dyDescent="0.25">
      <c r="L15" s="368"/>
      <c r="M15" s="368"/>
      <c r="N15" s="368"/>
      <c r="O15" s="368"/>
      <c r="P15" s="368"/>
      <c r="Q15" s="368"/>
      <c r="R15" s="368"/>
      <c r="S15" s="368"/>
      <c r="AN15" s="381"/>
    </row>
    <row r="16" spans="12:40" x14ac:dyDescent="0.25">
      <c r="L16" s="368"/>
      <c r="N16" s="769" t="s">
        <v>85</v>
      </c>
      <c r="O16" s="769"/>
      <c r="P16" s="769"/>
      <c r="Q16" s="769"/>
      <c r="R16" s="769"/>
      <c r="S16" s="368"/>
      <c r="AN16" s="381"/>
    </row>
    <row r="17" spans="12:40" ht="9.4" customHeight="1" x14ac:dyDescent="0.25">
      <c r="L17" s="368"/>
      <c r="M17" s="368"/>
      <c r="N17" s="368"/>
      <c r="O17" s="368"/>
      <c r="P17" s="368"/>
      <c r="Q17" s="368"/>
      <c r="R17" s="368"/>
      <c r="S17" s="368"/>
      <c r="AN17" s="381"/>
    </row>
    <row r="18" spans="12:40" x14ac:dyDescent="0.25">
      <c r="L18" s="368"/>
      <c r="N18" s="770" t="s">
        <v>343</v>
      </c>
      <c r="O18" s="770"/>
      <c r="P18" s="770"/>
      <c r="Q18" s="770"/>
      <c r="R18" s="770"/>
      <c r="S18" s="368"/>
      <c r="AN18" s="381"/>
    </row>
    <row r="19" spans="12:40" ht="9.4" customHeight="1" x14ac:dyDescent="0.25">
      <c r="L19" s="368"/>
      <c r="M19" s="368"/>
      <c r="N19" s="368"/>
      <c r="O19" s="368"/>
      <c r="P19" s="368"/>
      <c r="Q19" s="368"/>
      <c r="R19" s="368"/>
      <c r="S19" s="368"/>
      <c r="AN19" s="381"/>
    </row>
    <row r="20" spans="12:40" x14ac:dyDescent="0.25">
      <c r="L20" s="368"/>
      <c r="N20" s="770" t="s">
        <v>344</v>
      </c>
      <c r="O20" s="770"/>
      <c r="P20" s="770"/>
      <c r="Q20" s="775" t="s">
        <v>331</v>
      </c>
      <c r="R20" s="775"/>
      <c r="S20" s="368"/>
      <c r="AN20" s="381"/>
    </row>
    <row r="21" spans="12:40" ht="9.4" customHeight="1" x14ac:dyDescent="0.25">
      <c r="L21" s="368"/>
      <c r="M21" s="368"/>
      <c r="N21" s="368"/>
      <c r="O21" s="368"/>
      <c r="P21" s="368"/>
      <c r="Q21" s="368"/>
      <c r="R21" s="368"/>
      <c r="S21" s="368"/>
      <c r="AN21" s="381"/>
    </row>
    <row r="22" spans="12:40" x14ac:dyDescent="0.25">
      <c r="L22" s="368"/>
      <c r="N22" s="776" t="s">
        <v>345</v>
      </c>
      <c r="O22" s="776"/>
      <c r="P22" s="776"/>
      <c r="Q22" s="776" t="s">
        <v>346</v>
      </c>
      <c r="R22" s="776"/>
      <c r="S22" s="368"/>
      <c r="AN22" s="381"/>
    </row>
    <row r="23" spans="12:40" x14ac:dyDescent="0.25">
      <c r="L23" s="368"/>
      <c r="N23" s="780" t="s">
        <v>347</v>
      </c>
      <c r="O23" s="780"/>
      <c r="P23" s="780"/>
      <c r="Q23" s="776" t="s">
        <v>348</v>
      </c>
      <c r="R23" s="776"/>
      <c r="S23" s="368"/>
      <c r="AN23" s="381"/>
    </row>
    <row r="24" spans="12:40" x14ac:dyDescent="0.25">
      <c r="L24" s="368"/>
      <c r="N24" s="395" t="s">
        <v>91</v>
      </c>
      <c r="O24" s="395" t="s">
        <v>92</v>
      </c>
      <c r="P24" s="395" t="s">
        <v>93</v>
      </c>
      <c r="Q24" s="395" t="s">
        <v>92</v>
      </c>
      <c r="R24" s="395" t="s">
        <v>93</v>
      </c>
      <c r="S24" s="368"/>
      <c r="AN24" s="381"/>
    </row>
    <row r="25" spans="12:40" x14ac:dyDescent="0.25">
      <c r="L25" s="368"/>
      <c r="N25" s="409">
        <v>40366</v>
      </c>
      <c r="O25" s="398" t="s">
        <v>69</v>
      </c>
      <c r="P25" s="405">
        <v>10000</v>
      </c>
      <c r="Q25" s="398" t="s">
        <v>69</v>
      </c>
      <c r="R25" s="405">
        <v>10000</v>
      </c>
      <c r="S25" s="368"/>
      <c r="AN25" s="381"/>
    </row>
    <row r="26" spans="12:40" x14ac:dyDescent="0.25">
      <c r="L26" s="368"/>
      <c r="N26" s="409">
        <v>40602</v>
      </c>
      <c r="O26" s="398" t="s">
        <v>95</v>
      </c>
      <c r="P26" s="405">
        <v>2000</v>
      </c>
      <c r="Q26" s="398" t="s">
        <v>95</v>
      </c>
      <c r="R26" s="405">
        <v>2000</v>
      </c>
      <c r="S26" s="368"/>
      <c r="AN26" s="381"/>
    </row>
    <row r="27" spans="12:40" x14ac:dyDescent="0.25">
      <c r="L27" s="368"/>
      <c r="N27" s="409">
        <v>40366</v>
      </c>
      <c r="O27" s="398" t="s">
        <v>71</v>
      </c>
      <c r="P27" s="405">
        <v>1000</v>
      </c>
      <c r="Q27" s="410" t="s">
        <v>349</v>
      </c>
      <c r="R27" s="405">
        <v>1000</v>
      </c>
      <c r="S27" s="368"/>
      <c r="AN27" s="381"/>
    </row>
    <row r="28" spans="12:40" x14ac:dyDescent="0.25">
      <c r="L28" s="368"/>
      <c r="N28" s="398"/>
      <c r="O28" s="398"/>
      <c r="P28" s="398"/>
      <c r="Q28" s="398"/>
      <c r="R28" s="398"/>
      <c r="S28" s="368"/>
      <c r="AM28" s="367" t="s">
        <v>3</v>
      </c>
      <c r="AN28" s="381"/>
    </row>
    <row r="29" spans="12:40" x14ac:dyDescent="0.25">
      <c r="L29" s="368"/>
      <c r="N29" s="398"/>
      <c r="O29" s="398"/>
      <c r="P29" s="398"/>
      <c r="Q29" s="398"/>
      <c r="R29" s="398"/>
      <c r="S29" s="368"/>
      <c r="AN29" s="381"/>
    </row>
    <row r="30" spans="12:40" x14ac:dyDescent="0.25">
      <c r="L30" s="368"/>
      <c r="N30" s="398"/>
      <c r="O30" s="398"/>
      <c r="P30" s="398"/>
      <c r="Q30" s="398"/>
      <c r="R30" s="398"/>
      <c r="S30" s="368"/>
      <c r="AN30" s="381"/>
    </row>
    <row r="31" spans="12:40" x14ac:dyDescent="0.25">
      <c r="L31" s="368"/>
      <c r="N31" s="398"/>
      <c r="O31" s="398"/>
      <c r="P31" s="398"/>
      <c r="Q31" s="398"/>
      <c r="R31" s="398"/>
      <c r="S31" s="368"/>
      <c r="AN31" s="381"/>
    </row>
    <row r="32" spans="12:40" x14ac:dyDescent="0.25">
      <c r="L32" s="368"/>
      <c r="N32" s="398"/>
      <c r="O32" s="398"/>
      <c r="P32" s="398"/>
      <c r="Q32" s="398"/>
      <c r="R32" s="398"/>
      <c r="S32" s="368"/>
      <c r="AN32" s="381"/>
    </row>
    <row r="33" spans="12:48" x14ac:dyDescent="0.25">
      <c r="L33" s="368"/>
      <c r="N33" s="398"/>
      <c r="O33" s="398"/>
      <c r="P33" s="398"/>
      <c r="Q33" s="398"/>
      <c r="R33" s="398"/>
      <c r="S33" s="368"/>
      <c r="AN33" s="381"/>
    </row>
    <row r="34" spans="12:48" x14ac:dyDescent="0.25">
      <c r="L34" s="368"/>
      <c r="N34" s="398"/>
      <c r="O34" s="398"/>
      <c r="P34" s="398"/>
      <c r="Q34" s="398"/>
      <c r="R34" s="398"/>
      <c r="S34" s="368"/>
      <c r="AV34" s="381"/>
    </row>
    <row r="35" spans="12:48" x14ac:dyDescent="0.25">
      <c r="L35" s="368"/>
      <c r="N35" s="398"/>
      <c r="O35" s="398"/>
      <c r="P35" s="398"/>
      <c r="Q35" s="398"/>
      <c r="R35" s="398"/>
      <c r="S35" s="368"/>
      <c r="AV35" s="381"/>
    </row>
    <row r="36" spans="12:48" x14ac:dyDescent="0.25">
      <c r="L36" s="368"/>
      <c r="N36" s="398"/>
      <c r="O36" s="398"/>
      <c r="P36" s="398"/>
      <c r="Q36" s="398"/>
      <c r="R36" s="398"/>
      <c r="S36" s="368"/>
      <c r="AV36" s="381"/>
    </row>
    <row r="37" spans="12:48" x14ac:dyDescent="0.25">
      <c r="L37" s="368"/>
      <c r="N37" s="398"/>
      <c r="O37" s="398"/>
      <c r="P37" s="398"/>
      <c r="Q37" s="398"/>
      <c r="R37" s="398"/>
      <c r="S37" s="368"/>
      <c r="AV37" s="381"/>
    </row>
    <row r="38" spans="12:48" x14ac:dyDescent="0.25">
      <c r="L38" s="368"/>
      <c r="N38" s="398"/>
      <c r="O38" s="398"/>
      <c r="P38" s="398"/>
      <c r="Q38" s="398"/>
      <c r="R38" s="398"/>
      <c r="S38" s="368"/>
      <c r="AV38" s="381"/>
    </row>
    <row r="39" spans="12:48" x14ac:dyDescent="0.25">
      <c r="L39" s="368"/>
      <c r="N39" s="398"/>
      <c r="O39" s="398"/>
      <c r="P39" s="398"/>
      <c r="Q39" s="398"/>
      <c r="R39" s="398"/>
      <c r="S39" s="368"/>
      <c r="AV39" s="381"/>
    </row>
    <row r="40" spans="12:48" x14ac:dyDescent="0.25">
      <c r="L40" s="368"/>
      <c r="N40" s="398"/>
      <c r="O40" s="398"/>
      <c r="P40" s="398"/>
      <c r="Q40" s="398"/>
      <c r="R40" s="398"/>
      <c r="S40" s="368"/>
      <c r="AV40" s="381"/>
    </row>
    <row r="41" spans="12:48" x14ac:dyDescent="0.25">
      <c r="L41" s="368"/>
      <c r="N41" s="398"/>
      <c r="O41" s="398"/>
      <c r="P41" s="398"/>
      <c r="Q41" s="398"/>
      <c r="R41" s="398"/>
      <c r="S41" s="368"/>
    </row>
    <row r="42" spans="12:48" x14ac:dyDescent="0.25">
      <c r="L42" s="368"/>
      <c r="N42" s="398"/>
      <c r="O42" s="398"/>
      <c r="P42" s="398"/>
      <c r="Q42" s="398"/>
      <c r="R42" s="398"/>
      <c r="S42" s="368"/>
    </row>
    <row r="43" spans="12:48" x14ac:dyDescent="0.25">
      <c r="L43" s="368"/>
      <c r="N43" s="398"/>
      <c r="O43" s="398"/>
      <c r="P43" s="398"/>
      <c r="Q43" s="398"/>
      <c r="R43" s="398"/>
      <c r="S43" s="368"/>
    </row>
    <row r="44" spans="12:48" x14ac:dyDescent="0.25">
      <c r="L44" s="368"/>
      <c r="N44" s="398"/>
      <c r="O44" s="398"/>
      <c r="P44" s="398"/>
      <c r="Q44" s="398"/>
      <c r="R44" s="398"/>
      <c r="S44" s="368"/>
      <c r="AV44" s="381"/>
    </row>
    <row r="45" spans="12:48" x14ac:dyDescent="0.25">
      <c r="L45" s="368"/>
      <c r="N45" s="398"/>
      <c r="O45" s="398"/>
      <c r="P45" s="398"/>
      <c r="Q45" s="398"/>
      <c r="R45" s="398"/>
      <c r="S45" s="368"/>
      <c r="AV45" s="381"/>
    </row>
    <row r="46" spans="12:48" x14ac:dyDescent="0.25">
      <c r="L46" s="368"/>
      <c r="N46" s="398"/>
      <c r="O46" s="398"/>
      <c r="P46" s="398"/>
      <c r="Q46" s="398"/>
      <c r="R46" s="398"/>
      <c r="S46" s="368"/>
    </row>
    <row r="47" spans="12:48" x14ac:dyDescent="0.25">
      <c r="L47" s="368"/>
      <c r="N47" s="398"/>
      <c r="O47" s="398"/>
      <c r="P47" s="398"/>
      <c r="Q47" s="398"/>
      <c r="R47" s="398"/>
      <c r="S47" s="368"/>
    </row>
    <row r="48" spans="12:48" x14ac:dyDescent="0.25">
      <c r="L48" s="368"/>
      <c r="N48" s="398"/>
      <c r="O48" s="398"/>
      <c r="P48" s="398"/>
      <c r="Q48" s="398"/>
      <c r="R48" s="398"/>
      <c r="S48" s="368"/>
    </row>
    <row r="49" spans="4:23" x14ac:dyDescent="0.25">
      <c r="L49" s="368"/>
      <c r="N49" s="781" t="s">
        <v>103</v>
      </c>
      <c r="O49" s="781"/>
      <c r="P49" s="405">
        <f>SUM(P25:P48)</f>
        <v>13000</v>
      </c>
      <c r="Q49" s="411" t="s">
        <v>103</v>
      </c>
      <c r="R49" s="405">
        <f>SUM(R25:R48)</f>
        <v>13000</v>
      </c>
      <c r="S49" s="368"/>
    </row>
    <row r="50" spans="4:23" ht="9.4" customHeight="1" x14ac:dyDescent="0.25">
      <c r="L50" s="368"/>
      <c r="M50" s="368"/>
      <c r="N50" s="368"/>
      <c r="O50" s="368"/>
      <c r="P50" s="368"/>
      <c r="Q50" s="368"/>
      <c r="R50" s="368"/>
      <c r="S50" s="368"/>
    </row>
    <row r="51" spans="4:23" x14ac:dyDescent="0.25">
      <c r="L51" s="368"/>
      <c r="N51" s="769" t="s">
        <v>339</v>
      </c>
      <c r="O51" s="769"/>
      <c r="P51" s="769"/>
      <c r="Q51" s="769"/>
      <c r="R51" s="769"/>
      <c r="S51" s="368"/>
    </row>
    <row r="52" spans="4:23" x14ac:dyDescent="0.25">
      <c r="L52" s="373"/>
      <c r="M52" s="373"/>
      <c r="N52" s="782" t="s">
        <v>350</v>
      </c>
      <c r="O52" s="782"/>
      <c r="P52" s="782"/>
      <c r="Q52" s="783" t="s">
        <v>77</v>
      </c>
      <c r="R52" s="783"/>
      <c r="S52" s="368"/>
    </row>
    <row r="53" spans="4:23" x14ac:dyDescent="0.25">
      <c r="D53" s="381"/>
      <c r="L53" s="373"/>
      <c r="M53" s="391"/>
      <c r="P53" s="412"/>
      <c r="Q53" s="413"/>
      <c r="S53" s="368"/>
    </row>
    <row r="54" spans="4:23" x14ac:dyDescent="0.25">
      <c r="D54" s="381"/>
      <c r="L54" s="373"/>
      <c r="M54" s="368"/>
      <c r="N54" s="367" t="s">
        <v>351</v>
      </c>
      <c r="P54" s="412"/>
      <c r="Q54" s="367" t="s">
        <v>351</v>
      </c>
      <c r="S54" s="368"/>
    </row>
    <row r="55" spans="4:23" x14ac:dyDescent="0.25">
      <c r="L55" s="373"/>
      <c r="M55" s="372"/>
      <c r="P55" s="412"/>
      <c r="S55" s="368"/>
    </row>
    <row r="56" spans="4:23" x14ac:dyDescent="0.25">
      <c r="L56" s="373"/>
      <c r="M56" s="372"/>
      <c r="N56" s="367" t="s">
        <v>352</v>
      </c>
      <c r="P56" s="412"/>
      <c r="Q56" s="367" t="s">
        <v>352</v>
      </c>
      <c r="S56" s="368"/>
    </row>
    <row r="57" spans="4:23" x14ac:dyDescent="0.25">
      <c r="L57" s="373"/>
      <c r="M57" s="372"/>
      <c r="P57" s="412"/>
      <c r="S57" s="368"/>
    </row>
    <row r="58" spans="4:23" x14ac:dyDescent="0.25">
      <c r="L58" s="373"/>
      <c r="M58" s="372"/>
      <c r="N58" s="367" t="s">
        <v>353</v>
      </c>
      <c r="P58" s="412"/>
      <c r="Q58" s="367" t="s">
        <v>354</v>
      </c>
      <c r="S58" s="368"/>
      <c r="W58" s="379"/>
    </row>
    <row r="59" spans="4:23" x14ac:dyDescent="0.25">
      <c r="L59" s="373"/>
      <c r="M59" s="372"/>
      <c r="P59" s="412"/>
      <c r="S59" s="368"/>
    </row>
    <row r="60" spans="4:23" x14ac:dyDescent="0.25">
      <c r="L60" s="373"/>
      <c r="M60" s="372"/>
      <c r="N60" s="367" t="s">
        <v>355</v>
      </c>
      <c r="P60" s="412"/>
      <c r="Q60" s="367" t="s">
        <v>355</v>
      </c>
      <c r="S60" s="368"/>
    </row>
    <row r="61" spans="4:23" x14ac:dyDescent="0.25">
      <c r="L61" s="373"/>
      <c r="M61" s="372"/>
      <c r="P61" s="412"/>
      <c r="S61" s="368"/>
    </row>
    <row r="62" spans="4:23" x14ac:dyDescent="0.25">
      <c r="L62" s="373"/>
      <c r="M62" s="372"/>
      <c r="N62" s="367" t="s">
        <v>356</v>
      </c>
      <c r="P62" s="412"/>
      <c r="Q62" s="367" t="s">
        <v>356</v>
      </c>
      <c r="S62" s="368"/>
    </row>
    <row r="63" spans="4:23" x14ac:dyDescent="0.25">
      <c r="L63" s="373"/>
      <c r="M63" s="372"/>
      <c r="P63" s="412"/>
      <c r="S63" s="368"/>
    </row>
    <row r="64" spans="4:23" x14ac:dyDescent="0.25">
      <c r="L64" s="373"/>
      <c r="M64" s="372"/>
      <c r="N64" s="367" t="s">
        <v>357</v>
      </c>
      <c r="P64" s="412"/>
      <c r="Q64" s="367" t="s">
        <v>357</v>
      </c>
      <c r="S64" s="368"/>
    </row>
    <row r="65" spans="6:19" ht="9.4" customHeight="1" x14ac:dyDescent="0.25">
      <c r="L65" s="373"/>
      <c r="M65" s="373"/>
      <c r="N65" s="368"/>
      <c r="O65" s="368"/>
      <c r="P65" s="368"/>
      <c r="Q65" s="368"/>
      <c r="R65" s="368"/>
      <c r="S65" s="368"/>
    </row>
    <row r="66" spans="6:19" x14ac:dyDescent="0.25">
      <c r="L66" s="373"/>
      <c r="M66" s="372"/>
      <c r="N66" s="777" t="s">
        <v>104</v>
      </c>
      <c r="O66" s="777"/>
      <c r="P66" s="777"/>
      <c r="Q66" s="777"/>
      <c r="R66" s="777"/>
      <c r="S66" s="368"/>
    </row>
    <row r="67" spans="6:19" x14ac:dyDescent="0.25">
      <c r="L67" s="373"/>
      <c r="M67" s="372"/>
      <c r="N67" s="367" t="s">
        <v>352</v>
      </c>
      <c r="S67" s="368"/>
    </row>
    <row r="68" spans="6:19" x14ac:dyDescent="0.25">
      <c r="L68" s="373"/>
      <c r="M68" s="372"/>
      <c r="S68" s="368"/>
    </row>
    <row r="69" spans="6:19" x14ac:dyDescent="0.25">
      <c r="L69" s="373"/>
      <c r="M69" s="373"/>
      <c r="N69" s="367" t="s">
        <v>358</v>
      </c>
      <c r="S69" s="368"/>
    </row>
    <row r="70" spans="6:19" x14ac:dyDescent="0.25">
      <c r="L70" s="368"/>
      <c r="S70" s="368"/>
    </row>
    <row r="71" spans="6:19" x14ac:dyDescent="0.25">
      <c r="L71" s="368"/>
      <c r="N71" s="367" t="s">
        <v>355</v>
      </c>
      <c r="S71" s="368"/>
    </row>
    <row r="72" spans="6:19" x14ac:dyDescent="0.25">
      <c r="L72" s="368"/>
      <c r="Q72" s="778" t="s">
        <v>324</v>
      </c>
      <c r="R72" s="778"/>
      <c r="S72" s="368"/>
    </row>
    <row r="73" spans="6:19" x14ac:dyDescent="0.25">
      <c r="L73" s="368"/>
      <c r="N73" s="367" t="s">
        <v>356</v>
      </c>
      <c r="Q73" s="779" t="s">
        <v>108</v>
      </c>
      <c r="R73" s="779"/>
      <c r="S73" s="368"/>
    </row>
    <row r="74" spans="6:19" x14ac:dyDescent="0.25">
      <c r="L74" s="368"/>
      <c r="S74" s="368"/>
    </row>
    <row r="75" spans="6:19" x14ac:dyDescent="0.25">
      <c r="L75" s="368"/>
      <c r="N75" s="367" t="s">
        <v>359</v>
      </c>
      <c r="S75" s="368"/>
    </row>
    <row r="76" spans="6:19" x14ac:dyDescent="0.25">
      <c r="L76" s="368"/>
      <c r="S76" s="368"/>
    </row>
    <row r="77" spans="6:19" x14ac:dyDescent="0.25">
      <c r="L77" s="368"/>
      <c r="N77" s="367" t="s">
        <v>357</v>
      </c>
      <c r="S77" s="368"/>
    </row>
    <row r="78" spans="6:19" ht="9.4" customHeight="1" x14ac:dyDescent="0.25">
      <c r="F78" s="367" t="s">
        <v>3</v>
      </c>
      <c r="L78" s="368"/>
      <c r="M78" s="368"/>
      <c r="N78" s="368"/>
      <c r="O78" s="368"/>
      <c r="P78" s="368"/>
      <c r="Q78" s="368"/>
      <c r="R78" s="368"/>
      <c r="S78" s="368"/>
    </row>
    <row r="81" spans="5:6" x14ac:dyDescent="0.25">
      <c r="F81" s="367" t="s">
        <v>3</v>
      </c>
    </row>
    <row r="89" spans="5:6" x14ac:dyDescent="0.25">
      <c r="E89" s="367" t="s">
        <v>3</v>
      </c>
    </row>
  </sheetData>
  <sheetProtection algorithmName="SHA-512" hashValue="iRVn2cxQCwfokcFM49uk4t/vzBpztAHBDOdCSdzzn4qOtwWBHS5c5YYpta1NFaiXB9WtsI3AzPZi2n33BaTOUQ==" saltValue="iQHrl5MKLN5vofXHqEPBgw==" spinCount="100000" sheet="1" objects="1" scenarios="1"/>
  <mergeCells count="15">
    <mergeCell ref="N66:R66"/>
    <mergeCell ref="Q72:R72"/>
    <mergeCell ref="Q73:R73"/>
    <mergeCell ref="N23:P23"/>
    <mergeCell ref="Q23:R23"/>
    <mergeCell ref="N49:O49"/>
    <mergeCell ref="N51:R51"/>
    <mergeCell ref="N52:P52"/>
    <mergeCell ref="Q52:R52"/>
    <mergeCell ref="N16:R16"/>
    <mergeCell ref="N18:R18"/>
    <mergeCell ref="N20:P20"/>
    <mergeCell ref="Q20:R20"/>
    <mergeCell ref="N22:P22"/>
    <mergeCell ref="Q22:R22"/>
  </mergeCells>
  <hyperlinks>
    <hyperlink ref="N62" r:id="rId1" xr:uid="{00000000-0004-0000-1000-000000000000}"/>
    <hyperlink ref="Q62" r:id="rId2" xr:uid="{00000000-0004-0000-1000-000001000000}"/>
    <hyperlink ref="N73" r:id="rId3" xr:uid="{00000000-0004-0000-1000-000002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8:BL79"/>
  <sheetViews>
    <sheetView showGridLines="0" topLeftCell="A16" zoomScale="60" zoomScaleNormal="60" workbookViewId="0">
      <selection activeCell="P11" sqref="P11"/>
    </sheetView>
  </sheetViews>
  <sheetFormatPr defaultRowHeight="15" x14ac:dyDescent="0.25"/>
  <cols>
    <col min="1" max="1" width="4" style="367" customWidth="1"/>
    <col min="2" max="12" width="7.7109375" style="367" customWidth="1"/>
    <col min="13" max="13" width="11" style="367" customWidth="1"/>
    <col min="14" max="14" width="2.140625" style="367" customWidth="1"/>
    <col min="15" max="15" width="7.7109375" style="367" hidden="1" customWidth="1"/>
    <col min="16" max="16" width="15" style="367" customWidth="1"/>
    <col min="17" max="17" width="15.85546875" style="367" customWidth="1"/>
    <col min="18" max="18" width="14.42578125" style="367" customWidth="1"/>
    <col min="19" max="19" width="18.140625" style="367" customWidth="1"/>
    <col min="20" max="20" width="22.28515625" style="367" customWidth="1"/>
    <col min="21" max="21" width="19.85546875" style="367" customWidth="1"/>
    <col min="22" max="22" width="20.7109375" style="367" customWidth="1"/>
    <col min="23" max="23" width="22.28515625" style="367" customWidth="1"/>
    <col min="24" max="24" width="22.5703125" style="367" customWidth="1"/>
    <col min="25" max="25" width="24.85546875" style="367" customWidth="1"/>
    <col min="26" max="26" width="12.7109375" style="367" customWidth="1"/>
    <col min="27" max="27" width="2.140625" style="367" customWidth="1"/>
    <col min="28" max="64" width="7.7109375" style="367" customWidth="1"/>
    <col min="65" max="1025" width="11.5703125" customWidth="1"/>
  </cols>
  <sheetData>
    <row r="8" spans="14:27" x14ac:dyDescent="0.25">
      <c r="T8" s="367" t="s">
        <v>3</v>
      </c>
    </row>
    <row r="13" spans="14:27" x14ac:dyDescent="0.25"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</row>
    <row r="14" spans="14:27" x14ac:dyDescent="0.25">
      <c r="N14" s="368"/>
      <c r="P14" s="769" t="s">
        <v>113</v>
      </c>
      <c r="Q14" s="769"/>
      <c r="R14" s="769"/>
      <c r="S14" s="769"/>
      <c r="T14" s="769"/>
      <c r="U14" s="769"/>
      <c r="V14" s="769"/>
      <c r="W14" s="769"/>
      <c r="X14" s="769"/>
      <c r="Y14" s="769"/>
      <c r="Z14" s="769"/>
      <c r="AA14" s="368"/>
    </row>
    <row r="15" spans="14:27" x14ac:dyDescent="0.25"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</row>
    <row r="16" spans="14:27" x14ac:dyDescent="0.25">
      <c r="N16" s="368"/>
      <c r="P16" s="784" t="s">
        <v>360</v>
      </c>
      <c r="Q16" s="784"/>
      <c r="R16" s="784"/>
      <c r="S16" s="784"/>
      <c r="T16" s="784"/>
      <c r="U16" s="784"/>
      <c r="V16" s="784"/>
      <c r="W16" s="784"/>
      <c r="X16" s="784"/>
      <c r="Y16" s="784"/>
      <c r="Z16" s="784"/>
      <c r="AA16" s="368"/>
    </row>
    <row r="17" spans="14:27" x14ac:dyDescent="0.25"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368"/>
      <c r="Z17" s="368"/>
      <c r="AA17" s="368"/>
    </row>
    <row r="18" spans="14:27" x14ac:dyDescent="0.25">
      <c r="N18" s="368"/>
      <c r="P18" s="785" t="s">
        <v>330</v>
      </c>
      <c r="Q18" s="785"/>
      <c r="R18" s="785"/>
      <c r="S18" s="785"/>
      <c r="T18" s="785"/>
      <c r="U18" s="785"/>
      <c r="V18" s="786" t="s">
        <v>361</v>
      </c>
      <c r="W18" s="786"/>
      <c r="X18" s="786"/>
      <c r="Y18" s="786"/>
      <c r="Z18" s="786"/>
      <c r="AA18" s="368"/>
    </row>
    <row r="19" spans="14:27" x14ac:dyDescent="0.25"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  <c r="AA19" s="368"/>
    </row>
    <row r="20" spans="14:27" x14ac:dyDescent="0.25">
      <c r="N20" s="368"/>
      <c r="P20" s="395" t="s">
        <v>362</v>
      </c>
      <c r="Q20" s="395" t="s">
        <v>363</v>
      </c>
      <c r="R20" s="395" t="s">
        <v>364</v>
      </c>
      <c r="S20" s="395" t="s">
        <v>119</v>
      </c>
      <c r="T20" s="395" t="s">
        <v>365</v>
      </c>
      <c r="U20" s="395" t="s">
        <v>366</v>
      </c>
      <c r="V20" s="395" t="s">
        <v>367</v>
      </c>
      <c r="W20" s="395" t="s">
        <v>368</v>
      </c>
      <c r="X20" s="395" t="s">
        <v>369</v>
      </c>
      <c r="Y20" s="395" t="s">
        <v>370</v>
      </c>
      <c r="Z20" s="395" t="s">
        <v>371</v>
      </c>
      <c r="AA20" s="368"/>
    </row>
    <row r="21" spans="14:27" x14ac:dyDescent="0.25">
      <c r="N21" s="368"/>
      <c r="P21" s="398" t="s">
        <v>372</v>
      </c>
      <c r="Q21" s="398">
        <v>1</v>
      </c>
      <c r="R21" s="398" t="s">
        <v>373</v>
      </c>
      <c r="S21" s="414" t="s">
        <v>374</v>
      </c>
      <c r="T21" s="398" t="s">
        <v>375</v>
      </c>
      <c r="U21" s="398" t="s">
        <v>376</v>
      </c>
      <c r="V21" s="415">
        <v>1</v>
      </c>
      <c r="W21" s="409">
        <v>40434</v>
      </c>
      <c r="X21" s="398">
        <v>95302</v>
      </c>
      <c r="Y21" s="409">
        <v>40427</v>
      </c>
      <c r="Z21" s="405">
        <v>89.35</v>
      </c>
      <c r="AA21" s="368"/>
    </row>
    <row r="22" spans="14:27" x14ac:dyDescent="0.25">
      <c r="N22" s="368"/>
      <c r="P22" s="398" t="s">
        <v>377</v>
      </c>
      <c r="Q22" s="398">
        <v>2</v>
      </c>
      <c r="R22" s="398" t="s">
        <v>373</v>
      </c>
      <c r="S22" s="414" t="s">
        <v>378</v>
      </c>
      <c r="T22" s="398" t="s">
        <v>379</v>
      </c>
      <c r="U22" s="398" t="s">
        <v>376</v>
      </c>
      <c r="V22" s="415">
        <v>2</v>
      </c>
      <c r="W22" s="409">
        <v>40434</v>
      </c>
      <c r="X22" s="398">
        <v>95302</v>
      </c>
      <c r="Y22" s="409">
        <v>40427</v>
      </c>
      <c r="Z22" s="405">
        <v>1460.65</v>
      </c>
      <c r="AA22" s="368"/>
    </row>
    <row r="23" spans="14:27" x14ac:dyDescent="0.25">
      <c r="N23" s="368"/>
      <c r="P23" s="398" t="s">
        <v>380</v>
      </c>
      <c r="Q23" s="398">
        <v>3</v>
      </c>
      <c r="R23" s="398" t="s">
        <v>381</v>
      </c>
      <c r="S23" s="414" t="s">
        <v>382</v>
      </c>
      <c r="T23" s="398" t="s">
        <v>383</v>
      </c>
      <c r="U23" s="398" t="s">
        <v>376</v>
      </c>
      <c r="V23" s="415">
        <v>3</v>
      </c>
      <c r="W23" s="409">
        <v>40491</v>
      </c>
      <c r="X23" s="398">
        <v>787965</v>
      </c>
      <c r="Y23" s="409">
        <v>40486</v>
      </c>
      <c r="Z23" s="405">
        <v>95</v>
      </c>
      <c r="AA23" s="368"/>
    </row>
    <row r="24" spans="14:27" x14ac:dyDescent="0.25">
      <c r="N24" s="368"/>
      <c r="P24" s="398"/>
      <c r="Q24" s="398"/>
      <c r="R24" s="398"/>
      <c r="S24" s="398"/>
      <c r="T24" s="398"/>
      <c r="U24" s="398"/>
      <c r="V24" s="398"/>
      <c r="W24" s="398"/>
      <c r="X24" s="398"/>
      <c r="Y24" s="398"/>
      <c r="Z24" s="398"/>
      <c r="AA24" s="368"/>
    </row>
    <row r="25" spans="14:27" x14ac:dyDescent="0.25">
      <c r="N25" s="368"/>
      <c r="P25" s="398"/>
      <c r="Q25" s="398"/>
      <c r="R25" s="398"/>
      <c r="S25" s="398"/>
      <c r="T25" s="398"/>
      <c r="U25" s="398"/>
      <c r="V25" s="398"/>
      <c r="W25" s="398"/>
      <c r="X25" s="398"/>
      <c r="Y25" s="398"/>
      <c r="Z25" s="398"/>
      <c r="AA25" s="368"/>
    </row>
    <row r="26" spans="14:27" x14ac:dyDescent="0.25">
      <c r="N26" s="368"/>
      <c r="P26" s="398"/>
      <c r="Q26" s="398"/>
      <c r="R26" s="398"/>
      <c r="S26" s="398"/>
      <c r="T26" s="398"/>
      <c r="U26" s="398"/>
      <c r="V26" s="398"/>
      <c r="W26" s="398"/>
      <c r="X26" s="398"/>
      <c r="Y26" s="398"/>
      <c r="Z26" s="398"/>
      <c r="AA26" s="368"/>
    </row>
    <row r="27" spans="14:27" x14ac:dyDescent="0.25">
      <c r="N27" s="36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68"/>
    </row>
    <row r="28" spans="14:27" x14ac:dyDescent="0.25">
      <c r="N28" s="36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68"/>
    </row>
    <row r="29" spans="14:27" x14ac:dyDescent="0.25">
      <c r="N29" s="36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68"/>
    </row>
    <row r="30" spans="14:27" x14ac:dyDescent="0.25">
      <c r="N30" s="368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98"/>
      <c r="AA30" s="368"/>
    </row>
    <row r="31" spans="14:27" x14ac:dyDescent="0.25">
      <c r="N31" s="368"/>
      <c r="P31" s="398"/>
      <c r="Q31" s="398"/>
      <c r="R31" s="398"/>
      <c r="S31" s="398"/>
      <c r="T31" s="398"/>
      <c r="U31" s="398"/>
      <c r="V31" s="398"/>
      <c r="W31" s="398"/>
      <c r="X31" s="398"/>
      <c r="Y31" s="398"/>
      <c r="Z31" s="398"/>
      <c r="AA31" s="368"/>
    </row>
    <row r="32" spans="14:27" x14ac:dyDescent="0.25">
      <c r="N32" s="368"/>
      <c r="P32" s="398"/>
      <c r="Q32" s="398"/>
      <c r="R32" s="398"/>
      <c r="S32" s="398"/>
      <c r="T32" s="398"/>
      <c r="U32" s="398"/>
      <c r="V32" s="398"/>
      <c r="W32" s="398"/>
      <c r="X32" s="398"/>
      <c r="Y32" s="398"/>
      <c r="Z32" s="398"/>
      <c r="AA32" s="368"/>
    </row>
    <row r="33" spans="14:45" x14ac:dyDescent="0.25">
      <c r="N33" s="368"/>
      <c r="P33" s="398"/>
      <c r="Q33" s="398"/>
      <c r="R33" s="398"/>
      <c r="S33" s="398"/>
      <c r="T33" s="398"/>
      <c r="U33" s="398"/>
      <c r="V33" s="398"/>
      <c r="W33" s="398"/>
      <c r="X33" s="398"/>
      <c r="Y33" s="398"/>
      <c r="Z33" s="398"/>
      <c r="AA33" s="368"/>
    </row>
    <row r="34" spans="14:45" x14ac:dyDescent="0.25">
      <c r="N34" s="368"/>
      <c r="P34" s="398"/>
      <c r="Q34" s="398"/>
      <c r="R34" s="398"/>
      <c r="S34" s="398"/>
      <c r="T34" s="398"/>
      <c r="U34" s="398"/>
      <c r="V34" s="398"/>
      <c r="W34" s="398"/>
      <c r="X34" s="398"/>
      <c r="Y34" s="398"/>
      <c r="Z34" s="398"/>
      <c r="AA34" s="368"/>
    </row>
    <row r="35" spans="14:45" x14ac:dyDescent="0.25">
      <c r="N35" s="368"/>
      <c r="P35" s="398"/>
      <c r="Q35" s="398"/>
      <c r="R35" s="398"/>
      <c r="S35" s="398"/>
      <c r="T35" s="398"/>
      <c r="U35" s="398"/>
      <c r="V35" s="398"/>
      <c r="W35" s="398"/>
      <c r="X35" s="398"/>
      <c r="Y35" s="398"/>
      <c r="Z35" s="398"/>
      <c r="AA35" s="368"/>
    </row>
    <row r="36" spans="14:45" x14ac:dyDescent="0.25">
      <c r="N36" s="368"/>
      <c r="P36" s="781" t="s">
        <v>103</v>
      </c>
      <c r="Q36" s="781"/>
      <c r="R36" s="781"/>
      <c r="S36" s="781"/>
      <c r="T36" s="781"/>
      <c r="U36" s="781"/>
      <c r="V36" s="781"/>
      <c r="W36" s="781"/>
      <c r="X36" s="781"/>
      <c r="Y36" s="781"/>
      <c r="Z36" s="416">
        <f>SUM(Z21:Z35)</f>
        <v>1645</v>
      </c>
      <c r="AA36" s="368"/>
    </row>
    <row r="37" spans="14:45" x14ac:dyDescent="0.25">
      <c r="N37" s="373"/>
      <c r="O37" s="368"/>
      <c r="P37" s="373"/>
      <c r="Q37" s="373"/>
      <c r="R37" s="373"/>
      <c r="S37" s="373"/>
      <c r="T37" s="373"/>
      <c r="U37" s="373"/>
      <c r="V37" s="373"/>
      <c r="W37" s="373"/>
      <c r="X37" s="373"/>
      <c r="Y37" s="373"/>
      <c r="Z37" s="373"/>
      <c r="AA37" s="368"/>
    </row>
    <row r="38" spans="14:45" x14ac:dyDescent="0.25">
      <c r="N38" s="373"/>
      <c r="O38" s="372"/>
      <c r="P38" s="769" t="s">
        <v>339</v>
      </c>
      <c r="Q38" s="769"/>
      <c r="R38" s="769"/>
      <c r="S38" s="769"/>
      <c r="T38" s="769"/>
      <c r="U38" s="769"/>
      <c r="V38" s="769"/>
      <c r="W38" s="769"/>
      <c r="X38" s="769"/>
      <c r="Y38" s="769"/>
      <c r="Z38" s="769"/>
      <c r="AA38" s="368"/>
    </row>
    <row r="39" spans="14:45" x14ac:dyDescent="0.25">
      <c r="N39" s="373"/>
      <c r="O39" s="372"/>
      <c r="P39" s="342"/>
      <c r="Q39" s="372" t="s">
        <v>321</v>
      </c>
      <c r="R39" s="372"/>
      <c r="S39" s="372"/>
      <c r="T39" s="372"/>
      <c r="U39" s="342"/>
      <c r="V39" s="417"/>
      <c r="W39" s="372"/>
      <c r="X39" s="372" t="s">
        <v>322</v>
      </c>
      <c r="Y39" s="372"/>
      <c r="Z39" s="372"/>
      <c r="AA39" s="368"/>
      <c r="AS39" s="381"/>
    </row>
    <row r="40" spans="14:45" x14ac:dyDescent="0.25">
      <c r="N40" s="373"/>
      <c r="O40" s="372"/>
      <c r="P40" s="342"/>
      <c r="Q40" s="372"/>
      <c r="R40" s="372"/>
      <c r="S40" s="372"/>
      <c r="T40" s="372"/>
      <c r="U40" s="342"/>
      <c r="V40" s="417"/>
      <c r="W40" s="372"/>
      <c r="X40" s="372"/>
      <c r="Y40" s="372"/>
      <c r="Z40" s="372"/>
      <c r="AA40" s="368"/>
      <c r="AS40" s="381"/>
    </row>
    <row r="41" spans="14:45" x14ac:dyDescent="0.25">
      <c r="N41" s="373"/>
      <c r="O41" s="372"/>
      <c r="P41" s="342"/>
      <c r="Q41" s="382" t="s">
        <v>323</v>
      </c>
      <c r="R41" s="383" t="s">
        <v>324</v>
      </c>
      <c r="S41" s="383"/>
      <c r="T41" s="372"/>
      <c r="U41" s="342"/>
      <c r="V41" s="417"/>
      <c r="W41" s="382" t="s">
        <v>323</v>
      </c>
      <c r="X41" s="383" t="s">
        <v>324</v>
      </c>
      <c r="Y41" s="383"/>
      <c r="Z41" s="372"/>
      <c r="AA41" s="368"/>
      <c r="AS41" s="381"/>
    </row>
    <row r="42" spans="14:45" x14ac:dyDescent="0.25">
      <c r="N42" s="373"/>
      <c r="O42" s="372"/>
      <c r="P42" s="342"/>
      <c r="Q42" s="372"/>
      <c r="R42" s="372"/>
      <c r="S42" s="372"/>
      <c r="T42" s="372"/>
      <c r="U42" s="342"/>
      <c r="V42" s="417"/>
      <c r="W42" s="372"/>
      <c r="X42" s="372"/>
      <c r="Y42" s="372"/>
      <c r="Z42" s="372"/>
      <c r="AA42" s="368"/>
      <c r="AS42" s="381"/>
    </row>
    <row r="43" spans="14:45" x14ac:dyDescent="0.25">
      <c r="N43" s="373"/>
      <c r="O43" s="372"/>
      <c r="P43" s="342"/>
      <c r="Q43" s="382" t="s">
        <v>80</v>
      </c>
      <c r="R43" s="372" t="s">
        <v>325</v>
      </c>
      <c r="S43" s="372"/>
      <c r="T43" s="372"/>
      <c r="U43" s="342"/>
      <c r="V43" s="417"/>
      <c r="W43" s="382" t="s">
        <v>80</v>
      </c>
      <c r="X43" s="372" t="s">
        <v>325</v>
      </c>
      <c r="Y43" s="372"/>
      <c r="Z43" s="372"/>
      <c r="AA43" s="368"/>
      <c r="AS43" s="381"/>
    </row>
    <row r="44" spans="14:45" x14ac:dyDescent="0.25">
      <c r="N44" s="373"/>
      <c r="O44" s="372"/>
      <c r="P44" s="342"/>
      <c r="Q44" s="372"/>
      <c r="R44" s="372"/>
      <c r="S44" s="372"/>
      <c r="T44" s="372"/>
      <c r="U44" s="342"/>
      <c r="V44" s="417"/>
      <c r="W44" s="372"/>
      <c r="X44" s="372"/>
      <c r="Y44" s="372"/>
      <c r="Z44" s="372"/>
      <c r="AA44" s="368"/>
      <c r="AS44" s="381"/>
    </row>
    <row r="45" spans="14:45" x14ac:dyDescent="0.25">
      <c r="N45" s="373"/>
      <c r="O45" s="372"/>
      <c r="P45" s="342"/>
      <c r="Q45" s="382" t="s">
        <v>81</v>
      </c>
      <c r="R45" s="372" t="s">
        <v>326</v>
      </c>
      <c r="S45" s="372"/>
      <c r="T45" s="372"/>
      <c r="U45" s="342"/>
      <c r="V45" s="417"/>
      <c r="W45" s="382" t="s">
        <v>81</v>
      </c>
      <c r="X45" s="372" t="s">
        <v>289</v>
      </c>
      <c r="Y45" s="372"/>
      <c r="Z45" s="372"/>
      <c r="AA45" s="368"/>
      <c r="AS45" s="381"/>
    </row>
    <row r="46" spans="14:45" x14ac:dyDescent="0.25">
      <c r="N46" s="373"/>
      <c r="O46" s="372"/>
      <c r="P46" s="342"/>
      <c r="Q46" s="372"/>
      <c r="R46" s="372"/>
      <c r="S46" s="372"/>
      <c r="T46" s="372"/>
      <c r="U46" s="342"/>
      <c r="V46" s="417"/>
      <c r="W46" s="372"/>
      <c r="X46" s="372"/>
      <c r="Y46" s="372"/>
      <c r="Z46" s="372"/>
      <c r="AA46" s="368"/>
      <c r="AS46" s="381"/>
    </row>
    <row r="47" spans="14:45" x14ac:dyDescent="0.25">
      <c r="N47" s="373"/>
      <c r="O47" s="372"/>
      <c r="P47" s="342"/>
      <c r="Q47" s="382" t="s">
        <v>82</v>
      </c>
      <c r="R47" s="372" t="s">
        <v>286</v>
      </c>
      <c r="S47" s="372"/>
      <c r="T47" s="372"/>
      <c r="U47" s="342"/>
      <c r="V47" s="417"/>
      <c r="W47" s="382" t="s">
        <v>82</v>
      </c>
      <c r="X47" s="372" t="s">
        <v>286</v>
      </c>
      <c r="Y47" s="372"/>
      <c r="Z47" s="372"/>
      <c r="AA47" s="368"/>
      <c r="AS47" s="381"/>
    </row>
    <row r="48" spans="14:45" x14ac:dyDescent="0.25">
      <c r="N48" s="373"/>
      <c r="O48" s="372"/>
      <c r="P48" s="342"/>
      <c r="Q48" s="372"/>
      <c r="R48" s="372"/>
      <c r="S48" s="372"/>
      <c r="T48" s="372"/>
      <c r="U48" s="342"/>
      <c r="V48" s="417"/>
      <c r="W48" s="372"/>
      <c r="X48" s="372"/>
      <c r="Y48" s="372"/>
      <c r="Z48" s="372"/>
      <c r="AA48" s="368"/>
      <c r="AS48" s="381"/>
    </row>
    <row r="49" spans="13:45" x14ac:dyDescent="0.25">
      <c r="N49" s="373"/>
      <c r="O49" s="372"/>
      <c r="P49" s="342"/>
      <c r="Q49" s="382" t="s">
        <v>28</v>
      </c>
      <c r="R49" s="372" t="s">
        <v>327</v>
      </c>
      <c r="S49" s="372"/>
      <c r="T49" s="372"/>
      <c r="U49" s="342"/>
      <c r="V49" s="417"/>
      <c r="W49" s="382" t="s">
        <v>28</v>
      </c>
      <c r="X49" s="372" t="s">
        <v>327</v>
      </c>
      <c r="Y49" s="372"/>
      <c r="Z49" s="372"/>
      <c r="AA49" s="368"/>
      <c r="AS49" s="381"/>
    </row>
    <row r="50" spans="13:45" x14ac:dyDescent="0.25">
      <c r="N50" s="373"/>
      <c r="O50" s="372"/>
      <c r="P50" s="342"/>
      <c r="Q50" s="372"/>
      <c r="R50" s="372"/>
      <c r="S50" s="372"/>
      <c r="T50" s="372"/>
      <c r="U50" s="342"/>
      <c r="V50" s="417"/>
      <c r="W50" s="372"/>
      <c r="X50" s="372"/>
      <c r="Y50" s="372"/>
      <c r="Z50" s="372"/>
      <c r="AA50" s="368"/>
      <c r="AS50" s="381"/>
    </row>
    <row r="51" spans="13:45" x14ac:dyDescent="0.25">
      <c r="N51" s="373"/>
      <c r="O51" s="372"/>
      <c r="P51" s="342"/>
      <c r="Q51" s="382" t="s">
        <v>21</v>
      </c>
      <c r="R51" s="384">
        <v>41306</v>
      </c>
      <c r="S51" s="372"/>
      <c r="T51" s="372"/>
      <c r="U51" s="342"/>
      <c r="V51" s="417"/>
      <c r="W51" s="382" t="s">
        <v>21</v>
      </c>
      <c r="X51" s="384">
        <v>41306</v>
      </c>
      <c r="Y51" s="372"/>
      <c r="Z51" s="372"/>
      <c r="AA51" s="368"/>
      <c r="AS51" s="381"/>
    </row>
    <row r="52" spans="13:45" x14ac:dyDescent="0.25">
      <c r="N52" s="373"/>
      <c r="O52" s="373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3"/>
      <c r="AA52" s="368"/>
      <c r="AS52" s="381"/>
    </row>
    <row r="53" spans="13:45" x14ac:dyDescent="0.25">
      <c r="AS53" s="381"/>
    </row>
    <row r="54" spans="13:45" x14ac:dyDescent="0.25">
      <c r="AS54" s="381"/>
    </row>
    <row r="55" spans="13:45" x14ac:dyDescent="0.25">
      <c r="AS55" s="381"/>
    </row>
    <row r="56" spans="13:45" x14ac:dyDescent="0.25">
      <c r="AS56" s="381"/>
    </row>
    <row r="57" spans="13:45" x14ac:dyDescent="0.25">
      <c r="AS57" s="381"/>
    </row>
    <row r="58" spans="13:45" x14ac:dyDescent="0.25">
      <c r="AS58" s="381"/>
    </row>
    <row r="59" spans="13:45" x14ac:dyDescent="0.25">
      <c r="M59" s="379"/>
    </row>
    <row r="61" spans="13:45" x14ac:dyDescent="0.25">
      <c r="AA61" s="381"/>
    </row>
    <row r="62" spans="13:45" x14ac:dyDescent="0.25">
      <c r="AA62" s="381"/>
    </row>
    <row r="63" spans="13:45" x14ac:dyDescent="0.25">
      <c r="AA63" s="381"/>
    </row>
    <row r="64" spans="13:45" x14ac:dyDescent="0.25">
      <c r="AA64" s="381"/>
    </row>
    <row r="65" spans="20:27" x14ac:dyDescent="0.25">
      <c r="AA65" s="381"/>
    </row>
    <row r="66" spans="20:27" x14ac:dyDescent="0.25">
      <c r="AA66" s="381"/>
    </row>
    <row r="67" spans="20:27" x14ac:dyDescent="0.25">
      <c r="AA67" s="381"/>
    </row>
    <row r="68" spans="20:27" x14ac:dyDescent="0.25">
      <c r="AA68" s="381"/>
    </row>
    <row r="69" spans="20:27" x14ac:dyDescent="0.25">
      <c r="AA69" s="381"/>
    </row>
    <row r="70" spans="20:27" x14ac:dyDescent="0.25">
      <c r="AA70" s="381"/>
    </row>
    <row r="71" spans="20:27" x14ac:dyDescent="0.25">
      <c r="AA71" s="381"/>
    </row>
    <row r="72" spans="20:27" x14ac:dyDescent="0.25">
      <c r="AA72" s="381"/>
    </row>
    <row r="73" spans="20:27" x14ac:dyDescent="0.25">
      <c r="AA73" s="381"/>
    </row>
    <row r="74" spans="20:27" x14ac:dyDescent="0.25">
      <c r="AA74" s="381"/>
    </row>
    <row r="75" spans="20:27" x14ac:dyDescent="0.25">
      <c r="AA75" s="381"/>
    </row>
    <row r="76" spans="20:27" x14ac:dyDescent="0.25">
      <c r="AA76" s="381"/>
    </row>
    <row r="79" spans="20:27" x14ac:dyDescent="0.25">
      <c r="T79" s="367" t="s">
        <v>3</v>
      </c>
    </row>
  </sheetData>
  <mergeCells count="6">
    <mergeCell ref="P38:Z38"/>
    <mergeCell ref="P14:Z14"/>
    <mergeCell ref="P16:Z16"/>
    <mergeCell ref="P18:U18"/>
    <mergeCell ref="V18:Z18"/>
    <mergeCell ref="P36:Y36"/>
  </mergeCells>
  <hyperlinks>
    <hyperlink ref="R49" r:id="rId1" xr:uid="{00000000-0004-0000-1100-000000000000}"/>
    <hyperlink ref="X49" r:id="rId2" xr:uid="{00000000-0004-0000-1100-000001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BL68"/>
  <sheetViews>
    <sheetView showGridLines="0" topLeftCell="A6" zoomScale="60" zoomScaleNormal="60" workbookViewId="0">
      <selection activeCell="O47" sqref="O47:T47"/>
    </sheetView>
  </sheetViews>
  <sheetFormatPr defaultRowHeight="15" x14ac:dyDescent="0.25"/>
  <cols>
    <col min="1" max="1" width="1.28515625" style="367" customWidth="1"/>
    <col min="2" max="12" width="9.140625" style="367" customWidth="1"/>
    <col min="13" max="13" width="1.5703125" style="367" customWidth="1"/>
    <col min="14" max="14" width="9.140625" style="367" hidden="1" customWidth="1"/>
    <col min="15" max="15" width="19.7109375" style="367" customWidth="1"/>
    <col min="16" max="16" width="26" style="367" customWidth="1"/>
    <col min="17" max="17" width="12.85546875" style="367" customWidth="1"/>
    <col min="18" max="18" width="19.42578125" style="367" customWidth="1"/>
    <col min="19" max="19" width="17.140625" style="367" customWidth="1"/>
    <col min="20" max="20" width="13" style="367" customWidth="1"/>
    <col min="21" max="21" width="1.5703125" style="367" customWidth="1"/>
    <col min="22" max="64" width="9.140625" style="367" customWidth="1"/>
    <col min="65" max="1025" width="11.5703125" customWidth="1"/>
  </cols>
  <sheetData>
    <row r="3" spans="5:21" ht="18" x14ac:dyDescent="0.25">
      <c r="E3" s="418"/>
    </row>
    <row r="4" spans="5:21" x14ac:dyDescent="0.25">
      <c r="E4" s="419"/>
    </row>
    <row r="10" spans="5:21" ht="12.4" customHeight="1" x14ac:dyDescent="0.25"/>
    <row r="11" spans="5:21" ht="12.4" customHeight="1" x14ac:dyDescent="0.25">
      <c r="M11" s="373"/>
      <c r="N11" s="368"/>
      <c r="O11" s="373"/>
      <c r="P11" s="373"/>
      <c r="Q11" s="373"/>
      <c r="R11" s="373"/>
      <c r="S11" s="373"/>
      <c r="T11" s="373"/>
      <c r="U11" s="373"/>
    </row>
    <row r="12" spans="5:21" x14ac:dyDescent="0.25">
      <c r="M12" s="373"/>
      <c r="N12" s="420" t="s">
        <v>384</v>
      </c>
      <c r="O12" s="769" t="s">
        <v>385</v>
      </c>
      <c r="P12" s="769"/>
      <c r="Q12" s="769"/>
      <c r="R12" s="769"/>
      <c r="S12" s="769"/>
      <c r="T12" s="769"/>
      <c r="U12" s="373"/>
    </row>
    <row r="13" spans="5:21" x14ac:dyDescent="0.25">
      <c r="M13" s="373"/>
      <c r="N13" s="420" t="s">
        <v>298</v>
      </c>
      <c r="O13" s="769" t="s">
        <v>298</v>
      </c>
      <c r="P13" s="769"/>
      <c r="Q13" s="769"/>
      <c r="R13" s="769"/>
      <c r="S13" s="769"/>
      <c r="T13" s="769"/>
      <c r="U13" s="373"/>
    </row>
    <row r="14" spans="5:21" x14ac:dyDescent="0.25">
      <c r="M14" s="373"/>
      <c r="N14" s="420" t="s">
        <v>299</v>
      </c>
      <c r="O14" s="769" t="s">
        <v>299</v>
      </c>
      <c r="P14" s="769"/>
      <c r="Q14" s="769"/>
      <c r="R14" s="769"/>
      <c r="S14" s="769"/>
      <c r="T14" s="769"/>
      <c r="U14" s="373"/>
    </row>
    <row r="15" spans="5:21" ht="9.4" customHeight="1" x14ac:dyDescent="0.25">
      <c r="M15" s="373"/>
      <c r="N15" s="373"/>
      <c r="O15" s="373"/>
      <c r="P15" s="373"/>
      <c r="Q15" s="373"/>
      <c r="R15" s="373"/>
      <c r="S15" s="373"/>
      <c r="T15" s="373"/>
      <c r="U15" s="373"/>
    </row>
    <row r="16" spans="5:21" x14ac:dyDescent="0.25">
      <c r="M16" s="368"/>
      <c r="N16" s="368"/>
      <c r="O16" s="770" t="s">
        <v>329</v>
      </c>
      <c r="P16" s="770"/>
      <c r="Q16" s="770"/>
      <c r="R16" s="770"/>
      <c r="S16" s="770"/>
      <c r="T16" s="770"/>
      <c r="U16" s="368"/>
    </row>
    <row r="17" spans="13:21" ht="9.4" customHeight="1" x14ac:dyDescent="0.25">
      <c r="M17" s="368"/>
      <c r="N17" s="368"/>
      <c r="O17" s="368"/>
      <c r="P17" s="368"/>
      <c r="Q17" s="368"/>
      <c r="R17" s="368"/>
      <c r="S17" s="368"/>
      <c r="T17" s="368"/>
      <c r="U17" s="368"/>
    </row>
    <row r="18" spans="13:21" x14ac:dyDescent="0.25">
      <c r="M18" s="368"/>
      <c r="N18" s="368"/>
      <c r="O18" s="770" t="s">
        <v>386</v>
      </c>
      <c r="P18" s="770"/>
      <c r="Q18" s="770"/>
      <c r="R18" s="770"/>
      <c r="S18" s="770"/>
      <c r="T18" s="770"/>
      <c r="U18" s="368"/>
    </row>
    <row r="19" spans="13:21" ht="9.4" customHeight="1" x14ac:dyDescent="0.25">
      <c r="M19" s="368"/>
      <c r="N19" s="368"/>
      <c r="O19" s="368"/>
      <c r="P19" s="368"/>
      <c r="Q19" s="368"/>
      <c r="R19" s="368"/>
      <c r="S19" s="368"/>
      <c r="T19" s="368"/>
      <c r="U19" s="368"/>
    </row>
    <row r="20" spans="13:21" x14ac:dyDescent="0.25">
      <c r="M20" s="368"/>
      <c r="O20" s="395" t="s">
        <v>387</v>
      </c>
      <c r="P20" s="395" t="s">
        <v>388</v>
      </c>
      <c r="Q20" s="395" t="s">
        <v>145</v>
      </c>
      <c r="R20" s="395" t="s">
        <v>92</v>
      </c>
      <c r="S20" s="395" t="s">
        <v>389</v>
      </c>
      <c r="T20" s="395" t="s">
        <v>390</v>
      </c>
      <c r="U20" s="368"/>
    </row>
    <row r="21" spans="13:21" x14ac:dyDescent="0.25">
      <c r="M21" s="368"/>
      <c r="O21" s="398">
        <v>1754</v>
      </c>
      <c r="P21" s="409">
        <v>40427</v>
      </c>
      <c r="Q21" s="398">
        <v>1</v>
      </c>
      <c r="R21" s="398" t="s">
        <v>391</v>
      </c>
      <c r="S21" s="405">
        <v>800</v>
      </c>
      <c r="T21" s="405">
        <f t="shared" ref="T21:T28" si="0">S21*Q21</f>
        <v>800</v>
      </c>
      <c r="U21" s="368"/>
    </row>
    <row r="22" spans="13:21" x14ac:dyDescent="0.25">
      <c r="M22" s="368"/>
      <c r="O22" s="398">
        <v>1754</v>
      </c>
      <c r="P22" s="409">
        <v>40427</v>
      </c>
      <c r="Q22" s="398">
        <v>1</v>
      </c>
      <c r="R22" s="398" t="s">
        <v>392</v>
      </c>
      <c r="S22" s="405">
        <v>450</v>
      </c>
      <c r="T22" s="405">
        <f t="shared" si="0"/>
        <v>450</v>
      </c>
      <c r="U22" s="368"/>
    </row>
    <row r="23" spans="13:21" x14ac:dyDescent="0.25">
      <c r="M23" s="368"/>
      <c r="O23" s="398">
        <v>1754</v>
      </c>
      <c r="P23" s="409">
        <v>40427</v>
      </c>
      <c r="Q23" s="398">
        <v>1</v>
      </c>
      <c r="R23" s="398" t="s">
        <v>393</v>
      </c>
      <c r="S23" s="405">
        <v>300</v>
      </c>
      <c r="T23" s="405">
        <f t="shared" si="0"/>
        <v>300</v>
      </c>
      <c r="U23" s="368"/>
    </row>
    <row r="24" spans="13:21" x14ac:dyDescent="0.25">
      <c r="M24" s="368"/>
      <c r="O24" s="398">
        <v>155</v>
      </c>
      <c r="P24" s="409">
        <v>40557</v>
      </c>
      <c r="Q24" s="398">
        <v>1</v>
      </c>
      <c r="R24" s="398" t="s">
        <v>394</v>
      </c>
      <c r="S24" s="405">
        <v>290</v>
      </c>
      <c r="T24" s="405">
        <f t="shared" si="0"/>
        <v>290</v>
      </c>
      <c r="U24" s="368"/>
    </row>
    <row r="25" spans="13:21" x14ac:dyDescent="0.25">
      <c r="M25" s="368"/>
      <c r="O25" s="398">
        <v>155</v>
      </c>
      <c r="P25" s="409">
        <v>40557</v>
      </c>
      <c r="Q25" s="398">
        <v>2</v>
      </c>
      <c r="R25" s="398" t="s">
        <v>395</v>
      </c>
      <c r="S25" s="405">
        <v>65</v>
      </c>
      <c r="T25" s="405">
        <f t="shared" si="0"/>
        <v>130</v>
      </c>
      <c r="U25" s="368"/>
    </row>
    <row r="26" spans="13:21" x14ac:dyDescent="0.25">
      <c r="M26" s="368"/>
      <c r="O26" s="398">
        <v>5273</v>
      </c>
      <c r="P26" s="409">
        <v>40582</v>
      </c>
      <c r="Q26" s="398">
        <v>1</v>
      </c>
      <c r="R26" s="398" t="s">
        <v>396</v>
      </c>
      <c r="S26" s="405">
        <v>520</v>
      </c>
      <c r="T26" s="405">
        <f t="shared" si="0"/>
        <v>520</v>
      </c>
      <c r="U26" s="368"/>
    </row>
    <row r="27" spans="13:21" x14ac:dyDescent="0.25">
      <c r="M27" s="368"/>
      <c r="O27" s="398">
        <v>75092</v>
      </c>
      <c r="P27" s="409">
        <v>40602</v>
      </c>
      <c r="Q27" s="398">
        <v>20</v>
      </c>
      <c r="R27" s="398" t="s">
        <v>397</v>
      </c>
      <c r="S27" s="405">
        <v>100</v>
      </c>
      <c r="T27" s="405">
        <f t="shared" si="0"/>
        <v>2000</v>
      </c>
      <c r="U27" s="368"/>
    </row>
    <row r="28" spans="13:21" x14ac:dyDescent="0.25">
      <c r="M28" s="368"/>
      <c r="O28" s="398">
        <v>5273</v>
      </c>
      <c r="P28" s="409">
        <v>40576</v>
      </c>
      <c r="Q28" s="398">
        <v>1</v>
      </c>
      <c r="R28" s="398" t="s">
        <v>398</v>
      </c>
      <c r="S28" s="405">
        <v>120</v>
      </c>
      <c r="T28" s="405">
        <f t="shared" si="0"/>
        <v>120</v>
      </c>
      <c r="U28" s="368"/>
    </row>
    <row r="29" spans="13:21" x14ac:dyDescent="0.25">
      <c r="M29" s="368"/>
      <c r="O29" s="421"/>
      <c r="P29" s="421"/>
      <c r="Q29" s="421"/>
      <c r="R29" s="421"/>
      <c r="S29" s="421"/>
      <c r="T29" s="421"/>
      <c r="U29" s="368"/>
    </row>
    <row r="30" spans="13:21" x14ac:dyDescent="0.25">
      <c r="M30" s="368"/>
      <c r="O30" s="421"/>
      <c r="P30" s="421"/>
      <c r="Q30" s="421"/>
      <c r="R30" s="421"/>
      <c r="S30" s="421"/>
      <c r="T30" s="421"/>
      <c r="U30" s="368"/>
    </row>
    <row r="31" spans="13:21" x14ac:dyDescent="0.25">
      <c r="M31" s="368"/>
      <c r="O31" s="421"/>
      <c r="P31" s="421"/>
      <c r="Q31" s="421"/>
      <c r="R31" s="421"/>
      <c r="S31" s="421"/>
      <c r="T31" s="421"/>
      <c r="U31" s="368"/>
    </row>
    <row r="32" spans="13:21" x14ac:dyDescent="0.25">
      <c r="M32" s="368"/>
      <c r="O32" s="421"/>
      <c r="P32" s="421"/>
      <c r="Q32" s="421"/>
      <c r="R32" s="421"/>
      <c r="S32" s="421"/>
      <c r="T32" s="421"/>
      <c r="U32" s="368"/>
    </row>
    <row r="33" spans="13:21" x14ac:dyDescent="0.25">
      <c r="M33" s="368"/>
      <c r="O33" s="421"/>
      <c r="P33" s="421"/>
      <c r="Q33" s="421"/>
      <c r="R33" s="421"/>
      <c r="S33" s="421"/>
      <c r="T33" s="421"/>
      <c r="U33" s="368"/>
    </row>
    <row r="34" spans="13:21" x14ac:dyDescent="0.25">
      <c r="M34" s="368"/>
      <c r="O34" s="421"/>
      <c r="P34" s="421"/>
      <c r="Q34" s="421"/>
      <c r="R34" s="421"/>
      <c r="S34" s="421"/>
      <c r="T34" s="421"/>
      <c r="U34" s="368"/>
    </row>
    <row r="35" spans="13:21" x14ac:dyDescent="0.25">
      <c r="M35" s="368"/>
      <c r="O35" s="421"/>
      <c r="P35" s="421"/>
      <c r="Q35" s="421"/>
      <c r="R35" s="421"/>
      <c r="S35" s="421"/>
      <c r="T35" s="421"/>
      <c r="U35" s="368"/>
    </row>
    <row r="36" spans="13:21" x14ac:dyDescent="0.25">
      <c r="M36" s="368"/>
      <c r="O36" s="421"/>
      <c r="P36" s="421"/>
      <c r="Q36" s="421"/>
      <c r="R36" s="421"/>
      <c r="S36" s="421"/>
      <c r="T36" s="421"/>
      <c r="U36" s="368"/>
    </row>
    <row r="37" spans="13:21" x14ac:dyDescent="0.25">
      <c r="M37" s="368"/>
      <c r="O37" s="421"/>
      <c r="P37" s="421"/>
      <c r="Q37" s="421"/>
      <c r="R37" s="421"/>
      <c r="S37" s="421"/>
      <c r="T37" s="421"/>
      <c r="U37" s="368"/>
    </row>
    <row r="38" spans="13:21" x14ac:dyDescent="0.25">
      <c r="M38" s="368"/>
      <c r="O38" s="421"/>
      <c r="P38" s="421"/>
      <c r="Q38" s="421"/>
      <c r="R38" s="421"/>
      <c r="S38" s="421"/>
      <c r="T38" s="421"/>
      <c r="U38" s="368"/>
    </row>
    <row r="39" spans="13:21" x14ac:dyDescent="0.25">
      <c r="M39" s="368"/>
      <c r="O39" s="421"/>
      <c r="P39" s="421"/>
      <c r="Q39" s="421"/>
      <c r="R39" s="421"/>
      <c r="S39" s="421"/>
      <c r="T39" s="421"/>
      <c r="U39" s="368"/>
    </row>
    <row r="40" spans="13:21" x14ac:dyDescent="0.25">
      <c r="M40" s="368"/>
      <c r="O40" s="421"/>
      <c r="P40" s="421"/>
      <c r="Q40" s="421"/>
      <c r="R40" s="421"/>
      <c r="S40" s="421"/>
      <c r="T40" s="421"/>
      <c r="U40" s="368"/>
    </row>
    <row r="41" spans="13:21" x14ac:dyDescent="0.25">
      <c r="M41" s="368"/>
      <c r="O41" s="421"/>
      <c r="P41" s="421"/>
      <c r="Q41" s="421"/>
      <c r="R41" s="421"/>
      <c r="S41" s="421"/>
      <c r="T41" s="421"/>
      <c r="U41" s="368"/>
    </row>
    <row r="42" spans="13:21" x14ac:dyDescent="0.25">
      <c r="M42" s="368"/>
      <c r="O42" s="421"/>
      <c r="P42" s="421"/>
      <c r="Q42" s="421"/>
      <c r="R42" s="421"/>
      <c r="S42" s="421"/>
      <c r="T42" s="421"/>
      <c r="U42" s="368"/>
    </row>
    <row r="43" spans="13:21" x14ac:dyDescent="0.25">
      <c r="M43" s="368"/>
      <c r="O43" s="421"/>
      <c r="P43" s="421"/>
      <c r="Q43" s="421"/>
      <c r="R43" s="421"/>
      <c r="S43" s="421"/>
      <c r="T43" s="421"/>
      <c r="U43" s="368"/>
    </row>
    <row r="44" spans="13:21" x14ac:dyDescent="0.25">
      <c r="M44" s="368"/>
      <c r="O44" s="406"/>
      <c r="P44" s="422"/>
      <c r="Q44" s="422"/>
      <c r="R44" s="422"/>
      <c r="S44" s="403" t="s">
        <v>103</v>
      </c>
      <c r="T44" s="416">
        <f>SUM(T21:T43)</f>
        <v>4610</v>
      </c>
      <c r="U44" s="368"/>
    </row>
    <row r="45" spans="13:21" ht="9.4" customHeight="1" x14ac:dyDescent="0.25">
      <c r="M45" s="368"/>
      <c r="N45" s="368"/>
      <c r="O45" s="368"/>
      <c r="P45" s="368"/>
      <c r="Q45" s="368"/>
      <c r="R45" s="368"/>
      <c r="S45" s="368"/>
      <c r="T45" s="368"/>
      <c r="U45" s="368"/>
    </row>
    <row r="46" spans="13:21" x14ac:dyDescent="0.25">
      <c r="M46" s="368"/>
      <c r="O46" s="769" t="s">
        <v>339</v>
      </c>
      <c r="P46" s="769"/>
      <c r="Q46" s="769"/>
      <c r="R46" s="769"/>
      <c r="S46" s="769"/>
      <c r="T46" s="769"/>
      <c r="U46" s="368"/>
    </row>
    <row r="47" spans="13:21" x14ac:dyDescent="0.25">
      <c r="M47" s="368"/>
      <c r="N47" s="368"/>
      <c r="O47" s="787" t="s">
        <v>399</v>
      </c>
      <c r="P47" s="787"/>
      <c r="Q47" s="787"/>
      <c r="R47" s="787"/>
      <c r="S47" s="787"/>
      <c r="T47" s="787"/>
      <c r="U47" s="373"/>
    </row>
    <row r="48" spans="13:21" ht="9.4" customHeight="1" x14ac:dyDescent="0.25">
      <c r="M48" s="368"/>
      <c r="N48" s="368"/>
      <c r="O48" s="368"/>
      <c r="P48" s="368"/>
      <c r="Q48" s="368"/>
      <c r="R48" s="368"/>
      <c r="S48" s="368"/>
      <c r="T48" s="368"/>
      <c r="U48" s="368"/>
    </row>
    <row r="49" spans="6:21" x14ac:dyDescent="0.25">
      <c r="M49" s="368"/>
      <c r="O49" s="372" t="s">
        <v>321</v>
      </c>
      <c r="P49" s="372"/>
      <c r="Q49" s="372"/>
      <c r="R49" s="372"/>
      <c r="S49" s="372" t="s">
        <v>400</v>
      </c>
      <c r="T49" s="372"/>
      <c r="U49" s="368"/>
    </row>
    <row r="50" spans="6:21" x14ac:dyDescent="0.25">
      <c r="M50" s="368"/>
      <c r="O50" s="372"/>
      <c r="P50" s="372"/>
      <c r="Q50" s="372"/>
      <c r="R50" s="372"/>
      <c r="S50" s="372"/>
      <c r="T50" s="372"/>
      <c r="U50" s="368"/>
    </row>
    <row r="51" spans="6:21" x14ac:dyDescent="0.25">
      <c r="M51" s="368"/>
      <c r="O51" s="382" t="s">
        <v>323</v>
      </c>
      <c r="P51" s="383" t="s">
        <v>324</v>
      </c>
      <c r="Q51" s="383"/>
      <c r="R51" s="382" t="s">
        <v>323</v>
      </c>
      <c r="S51" s="383" t="s">
        <v>324</v>
      </c>
      <c r="T51" s="383"/>
      <c r="U51" s="368"/>
    </row>
    <row r="52" spans="6:21" x14ac:dyDescent="0.25">
      <c r="M52" s="368"/>
      <c r="O52" s="372"/>
      <c r="P52" s="372"/>
      <c r="Q52" s="372"/>
      <c r="R52" s="372"/>
      <c r="S52" s="372"/>
      <c r="T52" s="372"/>
      <c r="U52" s="368"/>
    </row>
    <row r="53" spans="6:21" x14ac:dyDescent="0.25">
      <c r="M53" s="368"/>
      <c r="O53" s="382" t="s">
        <v>80</v>
      </c>
      <c r="P53" s="372" t="s">
        <v>325</v>
      </c>
      <c r="Q53" s="372"/>
      <c r="R53" s="382" t="s">
        <v>80</v>
      </c>
      <c r="S53" s="372" t="s">
        <v>325</v>
      </c>
      <c r="T53" s="372"/>
      <c r="U53" s="368"/>
    </row>
    <row r="54" spans="6:21" x14ac:dyDescent="0.25">
      <c r="M54" s="368"/>
      <c r="O54" s="372"/>
      <c r="P54" s="372"/>
      <c r="Q54" s="372"/>
      <c r="R54" s="372"/>
      <c r="S54" s="372"/>
      <c r="T54" s="372"/>
      <c r="U54" s="368"/>
    </row>
    <row r="55" spans="6:21" x14ac:dyDescent="0.25">
      <c r="M55" s="368"/>
      <c r="O55" s="382" t="s">
        <v>81</v>
      </c>
      <c r="P55" s="372" t="s">
        <v>401</v>
      </c>
      <c r="Q55" s="372"/>
      <c r="R55" s="382" t="s">
        <v>81</v>
      </c>
      <c r="S55" s="372" t="s">
        <v>289</v>
      </c>
      <c r="T55" s="372"/>
      <c r="U55" s="368"/>
    </row>
    <row r="56" spans="6:21" x14ac:dyDescent="0.25">
      <c r="M56" s="368"/>
      <c r="O56" s="372"/>
      <c r="P56" s="372"/>
      <c r="Q56" s="372"/>
      <c r="R56" s="372"/>
      <c r="S56" s="372"/>
      <c r="T56" s="372"/>
      <c r="U56" s="368"/>
    </row>
    <row r="57" spans="6:21" x14ac:dyDescent="0.25">
      <c r="M57" s="368"/>
      <c r="O57" s="382" t="s">
        <v>82</v>
      </c>
      <c r="P57" s="372" t="s">
        <v>286</v>
      </c>
      <c r="Q57" s="372"/>
      <c r="R57" s="382" t="s">
        <v>82</v>
      </c>
      <c r="S57" s="372" t="s">
        <v>286</v>
      </c>
      <c r="T57" s="372"/>
      <c r="U57" s="368"/>
    </row>
    <row r="58" spans="6:21" x14ac:dyDescent="0.25">
      <c r="M58" s="368"/>
      <c r="O58" s="372"/>
      <c r="P58" s="372"/>
      <c r="Q58" s="372"/>
      <c r="R58" s="372"/>
      <c r="S58" s="372"/>
      <c r="T58" s="372"/>
      <c r="U58" s="368"/>
    </row>
    <row r="59" spans="6:21" x14ac:dyDescent="0.25">
      <c r="M59" s="368"/>
      <c r="O59" s="382" t="s">
        <v>28</v>
      </c>
      <c r="P59" s="372" t="s">
        <v>327</v>
      </c>
      <c r="Q59" s="372"/>
      <c r="R59" s="382" t="s">
        <v>28</v>
      </c>
      <c r="S59" s="372" t="s">
        <v>327</v>
      </c>
      <c r="T59" s="372"/>
      <c r="U59" s="368"/>
    </row>
    <row r="60" spans="6:21" x14ac:dyDescent="0.25">
      <c r="M60" s="368"/>
      <c r="O60" s="372"/>
      <c r="P60" s="372"/>
      <c r="Q60" s="372"/>
      <c r="R60" s="372"/>
      <c r="S60" s="372"/>
      <c r="T60" s="372"/>
      <c r="U60" s="368"/>
    </row>
    <row r="61" spans="6:21" x14ac:dyDescent="0.25">
      <c r="M61" s="368"/>
      <c r="O61" s="382" t="s">
        <v>21</v>
      </c>
      <c r="P61" s="384">
        <v>41306</v>
      </c>
      <c r="Q61" s="372"/>
      <c r="R61" s="382" t="s">
        <v>21</v>
      </c>
      <c r="S61" s="384">
        <v>41306</v>
      </c>
      <c r="T61" s="372"/>
      <c r="U61" s="368"/>
    </row>
    <row r="62" spans="6:21" ht="9.4" customHeight="1" x14ac:dyDescent="0.25">
      <c r="M62" s="368"/>
      <c r="N62" s="368"/>
      <c r="O62" s="368"/>
      <c r="P62" s="368"/>
      <c r="Q62" s="368"/>
      <c r="R62" s="368"/>
      <c r="S62" s="368"/>
      <c r="T62" s="368"/>
      <c r="U62" s="368"/>
    </row>
    <row r="63" spans="6:21" x14ac:dyDescent="0.25">
      <c r="M63" s="381"/>
    </row>
    <row r="64" spans="6:21" x14ac:dyDescent="0.25">
      <c r="F64" s="367" t="s">
        <v>3</v>
      </c>
      <c r="M64" s="381"/>
    </row>
    <row r="65" spans="13:13" x14ac:dyDescent="0.25">
      <c r="M65" s="381"/>
    </row>
    <row r="66" spans="13:13" x14ac:dyDescent="0.25">
      <c r="M66" s="381"/>
    </row>
    <row r="67" spans="13:13" x14ac:dyDescent="0.25">
      <c r="M67" s="381"/>
    </row>
    <row r="68" spans="13:13" x14ac:dyDescent="0.25">
      <c r="M68" s="381"/>
    </row>
  </sheetData>
  <mergeCells count="7">
    <mergeCell ref="O46:T46"/>
    <mergeCell ref="O47:T47"/>
    <mergeCell ref="O12:T12"/>
    <mergeCell ref="O13:T13"/>
    <mergeCell ref="O14:T14"/>
    <mergeCell ref="O16:T16"/>
    <mergeCell ref="O18:T18"/>
  </mergeCells>
  <hyperlinks>
    <hyperlink ref="P59" r:id="rId1" xr:uid="{00000000-0004-0000-1200-000000000000}"/>
    <hyperlink ref="S59" r:id="rId2" xr:uid="{00000000-0004-0000-1200-000001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74"/>
  <sheetViews>
    <sheetView showGridLines="0" zoomScaleNormal="100" workbookViewId="0">
      <selection activeCell="G30" sqref="G30:L30"/>
    </sheetView>
  </sheetViews>
  <sheetFormatPr defaultColWidth="0" defaultRowHeight="15" zeroHeight="1" x14ac:dyDescent="0.25"/>
  <cols>
    <col min="1" max="1" width="7.7109375" style="14" customWidth="1"/>
    <col min="2" max="2" width="2.5703125" style="14" customWidth="1"/>
    <col min="3" max="3" width="1.7109375" style="14" customWidth="1"/>
    <col min="4" max="4" width="1.28515625" style="14" customWidth="1"/>
    <col min="5" max="5" width="22.140625" style="14" customWidth="1"/>
    <col min="6" max="6" width="1.28515625" style="14" customWidth="1"/>
    <col min="7" max="7" width="17" style="14" customWidth="1"/>
    <col min="8" max="8" width="9.5703125" style="14" customWidth="1"/>
    <col min="9" max="9" width="13.85546875" style="14" customWidth="1"/>
    <col min="10" max="10" width="11.5703125" style="14" customWidth="1"/>
    <col min="11" max="11" width="5.5703125" style="14" customWidth="1"/>
    <col min="12" max="12" width="11.5703125" style="14" customWidth="1"/>
    <col min="13" max="13" width="1.140625" style="14" customWidth="1"/>
    <col min="14" max="14" width="1.5703125" style="14" customWidth="1"/>
    <col min="15" max="20" width="3.28515625" style="14" customWidth="1"/>
    <col min="21" max="21" width="3.28515625" style="14" hidden="1" customWidth="1"/>
    <col min="22" max="22" width="4.42578125" style="14" hidden="1" customWidth="1"/>
    <col min="23" max="27" width="3.28515625" style="14" hidden="1" customWidth="1"/>
    <col min="28" max="28" width="13.140625" style="14" hidden="1" customWidth="1"/>
    <col min="29" max="64" width="3.28515625" style="14" hidden="1" customWidth="1"/>
    <col min="65" max="1025" width="11.5703125" hidden="1" customWidth="1"/>
    <col min="1026" max="16384" width="9.140625" hidden="1"/>
  </cols>
  <sheetData>
    <row r="1" spans="1:64" x14ac:dyDescent="0.25"/>
    <row r="2" spans="1:64" ht="18.75" x14ac:dyDescent="0.3">
      <c r="A2" s="14" t="s">
        <v>3</v>
      </c>
      <c r="C2" s="563" t="s">
        <v>4</v>
      </c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</row>
    <row r="3" spans="1:64" ht="6.75" customHeight="1" x14ac:dyDescent="0.25"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1:64" x14ac:dyDescent="0.25">
      <c r="C4" s="15"/>
      <c r="D4" s="564" t="s">
        <v>5</v>
      </c>
      <c r="E4" s="564"/>
      <c r="F4" s="564"/>
      <c r="G4" s="564"/>
      <c r="H4" s="564"/>
      <c r="I4" s="564"/>
      <c r="J4" s="564"/>
      <c r="K4" s="564"/>
      <c r="L4" s="564"/>
      <c r="M4" s="564"/>
      <c r="N4" s="17"/>
    </row>
    <row r="5" spans="1:64" ht="6.75" customHeight="1" x14ac:dyDescent="0.25">
      <c r="C5" s="15"/>
      <c r="D5" s="16"/>
      <c r="E5" s="18"/>
      <c r="F5" s="18"/>
      <c r="G5" s="18"/>
      <c r="H5" s="18"/>
      <c r="I5" s="18"/>
      <c r="J5" s="18"/>
      <c r="K5" s="18"/>
      <c r="L5" s="18"/>
      <c r="M5" s="16"/>
      <c r="N5" s="17"/>
    </row>
    <row r="6" spans="1:64" ht="6" customHeight="1" x14ac:dyDescent="0.25">
      <c r="C6" s="15"/>
      <c r="D6" s="565"/>
      <c r="E6" s="565"/>
      <c r="F6" s="565"/>
      <c r="G6" s="565"/>
      <c r="H6" s="565"/>
      <c r="I6" s="565"/>
      <c r="J6" s="565"/>
      <c r="K6" s="565"/>
      <c r="L6" s="565"/>
      <c r="M6" s="565"/>
      <c r="N6" s="17"/>
    </row>
    <row r="7" spans="1:64" x14ac:dyDescent="0.25">
      <c r="C7" s="15"/>
      <c r="D7" s="19"/>
      <c r="E7" s="566" t="s">
        <v>6</v>
      </c>
      <c r="F7" s="566"/>
      <c r="G7" s="566"/>
      <c r="H7" s="566"/>
      <c r="I7" s="566"/>
      <c r="J7" s="566"/>
      <c r="K7" s="566"/>
      <c r="L7" s="566"/>
      <c r="M7" s="20"/>
      <c r="N7" s="17"/>
    </row>
    <row r="8" spans="1:64" ht="6" customHeight="1" x14ac:dyDescent="0.25">
      <c r="C8" s="15"/>
      <c r="D8" s="19"/>
      <c r="E8" s="21"/>
      <c r="F8" s="21"/>
      <c r="G8" s="21"/>
      <c r="H8" s="21"/>
      <c r="I8" s="21"/>
      <c r="J8" s="21"/>
      <c r="K8" s="21"/>
      <c r="L8" s="21"/>
      <c r="M8" s="20"/>
      <c r="N8" s="17"/>
    </row>
    <row r="9" spans="1:64" x14ac:dyDescent="0.25">
      <c r="C9" s="15"/>
      <c r="D9" s="19"/>
      <c r="E9" s="22" t="s">
        <v>7</v>
      </c>
      <c r="F9" s="21"/>
      <c r="G9" s="567" t="s">
        <v>8</v>
      </c>
      <c r="H9" s="567"/>
      <c r="I9" s="567"/>
      <c r="J9" s="567"/>
      <c r="K9" s="567"/>
      <c r="L9" s="567"/>
      <c r="M9" s="20"/>
      <c r="N9" s="17"/>
    </row>
    <row r="10" spans="1:64" ht="6" customHeight="1" x14ac:dyDescent="0.25">
      <c r="C10" s="15"/>
      <c r="D10" s="19"/>
      <c r="E10" s="23"/>
      <c r="F10" s="23"/>
      <c r="G10" s="21"/>
      <c r="H10" s="23"/>
      <c r="I10" s="23"/>
      <c r="J10" s="23"/>
      <c r="K10" s="23"/>
      <c r="L10" s="23"/>
      <c r="M10" s="24"/>
      <c r="N10" s="25"/>
      <c r="O10" s="26"/>
      <c r="P10" s="26"/>
      <c r="Q10" s="26"/>
      <c r="R10" s="26"/>
      <c r="S10" s="26" t="s">
        <v>3</v>
      </c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</row>
    <row r="11" spans="1:64" x14ac:dyDescent="0.25">
      <c r="C11" s="15"/>
      <c r="D11" s="19"/>
      <c r="E11" s="27" t="s">
        <v>9</v>
      </c>
      <c r="F11" s="28"/>
      <c r="G11" s="568" t="s">
        <v>10</v>
      </c>
      <c r="H11" s="568"/>
      <c r="I11" s="29" t="s">
        <v>11</v>
      </c>
      <c r="J11" s="30">
        <v>40452</v>
      </c>
      <c r="K11" s="31" t="s">
        <v>12</v>
      </c>
      <c r="L11" s="30">
        <v>41183</v>
      </c>
      <c r="M11" s="20"/>
      <c r="N11" s="17"/>
    </row>
    <row r="12" spans="1:64" ht="6" customHeight="1" x14ac:dyDescent="0.25">
      <c r="C12" s="15"/>
      <c r="D12" s="19"/>
      <c r="E12" s="27"/>
      <c r="F12" s="28"/>
      <c r="G12" s="21"/>
      <c r="H12" s="31"/>
      <c r="I12" s="29"/>
      <c r="J12" s="21"/>
      <c r="K12" s="31"/>
      <c r="L12" s="21"/>
      <c r="M12" s="20"/>
      <c r="N12" s="17"/>
      <c r="Q12" s="14" t="s">
        <v>3</v>
      </c>
    </row>
    <row r="13" spans="1:64" x14ac:dyDescent="0.25">
      <c r="C13" s="15"/>
      <c r="D13" s="19"/>
      <c r="E13" s="22" t="s">
        <v>13</v>
      </c>
      <c r="F13" s="21"/>
      <c r="G13" s="32">
        <v>0</v>
      </c>
      <c r="H13" s="31"/>
      <c r="I13" s="22" t="s">
        <v>14</v>
      </c>
      <c r="J13" s="569" t="s">
        <v>15</v>
      </c>
      <c r="K13" s="569"/>
      <c r="L13" s="569"/>
      <c r="M13" s="20"/>
      <c r="N13" s="17"/>
      <c r="P13" s="14" t="s">
        <v>3</v>
      </c>
      <c r="Q13" s="14" t="s">
        <v>3</v>
      </c>
      <c r="S13" s="14" t="s">
        <v>3</v>
      </c>
      <c r="T13" s="14" t="s">
        <v>3</v>
      </c>
    </row>
    <row r="14" spans="1:64" ht="6" customHeight="1" x14ac:dyDescent="0.25">
      <c r="C14" s="15"/>
      <c r="D14" s="19"/>
      <c r="E14" s="21"/>
      <c r="F14" s="21"/>
      <c r="G14" s="21"/>
      <c r="H14" s="23"/>
      <c r="I14" s="23"/>
      <c r="J14" s="23"/>
      <c r="K14" s="23"/>
      <c r="L14" s="23"/>
      <c r="M14" s="24"/>
      <c r="N14" s="25"/>
      <c r="O14" s="26"/>
      <c r="P14" s="26"/>
      <c r="Q14" s="26" t="s">
        <v>3</v>
      </c>
      <c r="R14" s="26"/>
      <c r="S14" s="26"/>
      <c r="T14" s="26"/>
      <c r="U14" s="26"/>
      <c r="V14" s="26"/>
      <c r="W14" s="26" t="s">
        <v>3</v>
      </c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</row>
    <row r="15" spans="1:64" x14ac:dyDescent="0.25">
      <c r="C15" s="15"/>
      <c r="D15" s="19"/>
      <c r="E15" s="22" t="s">
        <v>16</v>
      </c>
      <c r="F15" s="23"/>
      <c r="G15" s="32">
        <v>0</v>
      </c>
      <c r="H15" s="21"/>
      <c r="I15" s="22"/>
      <c r="J15" s="33"/>
      <c r="K15" s="31"/>
      <c r="L15" s="21"/>
      <c r="M15" s="20"/>
      <c r="N15" s="17"/>
    </row>
    <row r="16" spans="1:64" ht="6" customHeight="1" x14ac:dyDescent="0.25">
      <c r="C16" s="15"/>
      <c r="D16" s="19"/>
      <c r="E16" s="22"/>
      <c r="F16" s="23"/>
      <c r="G16" s="33"/>
      <c r="H16" s="34"/>
      <c r="I16" s="22"/>
      <c r="J16" s="33"/>
      <c r="K16" s="31"/>
      <c r="L16" s="21"/>
      <c r="M16" s="20"/>
      <c r="N16" s="17"/>
    </row>
    <row r="17" spans="3:64" x14ac:dyDescent="0.25">
      <c r="C17" s="15"/>
      <c r="D17" s="19"/>
      <c r="E17" s="22" t="s">
        <v>17</v>
      </c>
      <c r="F17" s="23"/>
      <c r="G17" s="32">
        <v>0</v>
      </c>
      <c r="H17" s="34" t="s">
        <v>3</v>
      </c>
      <c r="I17" s="22"/>
      <c r="J17" s="33"/>
      <c r="K17" s="31"/>
      <c r="L17" s="21"/>
      <c r="M17" s="20"/>
      <c r="N17" s="17"/>
    </row>
    <row r="18" spans="3:64" ht="6" customHeight="1" x14ac:dyDescent="0.25">
      <c r="C18" s="15"/>
      <c r="D18" s="19"/>
      <c r="E18" s="22"/>
      <c r="F18" s="23"/>
      <c r="G18" s="35"/>
      <c r="H18" s="35"/>
      <c r="I18" s="22"/>
      <c r="J18" s="21"/>
      <c r="K18" s="31"/>
      <c r="L18" s="21"/>
      <c r="M18" s="20"/>
      <c r="N18" s="17"/>
      <c r="T18" s="14" t="s">
        <v>3</v>
      </c>
    </row>
    <row r="19" spans="3:64" x14ac:dyDescent="0.25">
      <c r="C19" s="15"/>
      <c r="D19" s="19"/>
      <c r="E19" s="22" t="s">
        <v>18</v>
      </c>
      <c r="F19" s="23"/>
      <c r="G19" s="36">
        <f>SUM(G13,G15,G17)</f>
        <v>0</v>
      </c>
      <c r="H19" s="23"/>
      <c r="I19" s="570"/>
      <c r="J19" s="570"/>
      <c r="K19" s="31"/>
      <c r="L19" s="21"/>
      <c r="M19" s="20"/>
      <c r="N19" s="17"/>
      <c r="Q19" s="14" t="s">
        <v>3</v>
      </c>
      <c r="R19" s="14" t="s">
        <v>3</v>
      </c>
      <c r="T19" s="14" t="s">
        <v>3</v>
      </c>
      <c r="AA19" s="14" t="s">
        <v>3</v>
      </c>
    </row>
    <row r="20" spans="3:64" ht="6" customHeight="1" x14ac:dyDescent="0.25">
      <c r="C20" s="15"/>
      <c r="D20" s="37"/>
      <c r="E20" s="38"/>
      <c r="F20" s="38"/>
      <c r="G20" s="38"/>
      <c r="H20" s="39"/>
      <c r="I20" s="39"/>
      <c r="J20" s="39"/>
      <c r="K20" s="39"/>
      <c r="L20" s="39"/>
      <c r="M20" s="40"/>
      <c r="N20" s="25"/>
      <c r="O20" s="26"/>
      <c r="S20" s="26"/>
      <c r="T20" s="26"/>
      <c r="U20" s="26" t="s">
        <v>3</v>
      </c>
      <c r="V20" s="26"/>
      <c r="W20" s="26"/>
      <c r="X20" s="26"/>
      <c r="Y20" s="26"/>
      <c r="Z20" s="26" t="s">
        <v>3</v>
      </c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</row>
    <row r="21" spans="3:64" ht="6.75" customHeight="1" x14ac:dyDescent="0.25">
      <c r="C21" s="15"/>
      <c r="D21" s="16"/>
      <c r="E21" s="16"/>
      <c r="F21" s="16"/>
      <c r="G21" s="16"/>
      <c r="H21" s="41"/>
      <c r="I21" s="41"/>
      <c r="J21" s="41"/>
      <c r="K21" s="41"/>
      <c r="L21" s="41"/>
      <c r="M21" s="41"/>
      <c r="N21" s="25"/>
      <c r="O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</row>
    <row r="22" spans="3:64" ht="6.75" customHeight="1" x14ac:dyDescent="0.25"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</row>
    <row r="23" spans="3:64" ht="15.75" x14ac:dyDescent="0.25">
      <c r="C23" s="15"/>
      <c r="D23" s="571" t="s">
        <v>19</v>
      </c>
      <c r="E23" s="571"/>
      <c r="F23" s="571"/>
      <c r="G23" s="571"/>
      <c r="H23" s="571"/>
      <c r="I23" s="571"/>
      <c r="J23" s="571"/>
      <c r="K23" s="571"/>
      <c r="L23" s="571"/>
      <c r="M23" s="571"/>
      <c r="N23" s="25"/>
      <c r="O23" s="26"/>
      <c r="S23" s="26"/>
      <c r="T23" s="26"/>
      <c r="U23" s="26" t="s">
        <v>3</v>
      </c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</row>
    <row r="24" spans="3:64" ht="6.75" customHeight="1" x14ac:dyDescent="0.25"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AB24" s="26"/>
    </row>
    <row r="25" spans="3:64" ht="6" customHeight="1" x14ac:dyDescent="0.25">
      <c r="C25" s="15"/>
      <c r="D25" s="565"/>
      <c r="E25" s="565"/>
      <c r="F25" s="565"/>
      <c r="G25" s="565"/>
      <c r="H25" s="565"/>
      <c r="I25" s="565"/>
      <c r="J25" s="565"/>
      <c r="K25" s="565"/>
      <c r="L25" s="565"/>
      <c r="M25" s="565"/>
      <c r="N25" s="25"/>
      <c r="O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</row>
    <row r="26" spans="3:64" x14ac:dyDescent="0.25">
      <c r="C26" s="15"/>
      <c r="D26" s="19"/>
      <c r="E26" s="572" t="s">
        <v>20</v>
      </c>
      <c r="F26" s="572"/>
      <c r="G26" s="572"/>
      <c r="H26" s="572"/>
      <c r="I26" s="572"/>
      <c r="J26" s="572"/>
      <c r="K26" s="572"/>
      <c r="L26" s="572"/>
      <c r="M26" s="20"/>
      <c r="N26" s="17"/>
      <c r="AB26" s="26"/>
    </row>
    <row r="27" spans="3:64" ht="6" customHeight="1" x14ac:dyDescent="0.25">
      <c r="C27" s="15"/>
      <c r="D27" s="19"/>
      <c r="E27" s="21"/>
      <c r="F27" s="21"/>
      <c r="G27" s="21"/>
      <c r="H27" s="23"/>
      <c r="I27" s="23"/>
      <c r="J27" s="23"/>
      <c r="K27" s="23"/>
      <c r="L27" s="23"/>
      <c r="M27" s="24"/>
      <c r="N27" s="25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</row>
    <row r="28" spans="3:64" x14ac:dyDescent="0.25">
      <c r="C28" s="15"/>
      <c r="D28" s="19"/>
      <c r="E28" s="22" t="s">
        <v>21</v>
      </c>
      <c r="F28" s="42"/>
      <c r="G28" s="43">
        <v>41214</v>
      </c>
      <c r="H28" s="22" t="s">
        <v>22</v>
      </c>
      <c r="I28" s="573" t="s">
        <v>23</v>
      </c>
      <c r="J28" s="573"/>
      <c r="K28" s="573"/>
      <c r="L28" s="573"/>
      <c r="M28" s="20"/>
      <c r="N28" s="17"/>
      <c r="P28" s="14" t="s">
        <v>3</v>
      </c>
      <c r="S28" s="14" t="s">
        <v>3</v>
      </c>
      <c r="AB28" s="26"/>
    </row>
    <row r="29" spans="3:64" ht="6" customHeight="1" x14ac:dyDescent="0.25">
      <c r="C29" s="15"/>
      <c r="D29" s="19"/>
      <c r="E29" s="42"/>
      <c r="F29" s="42"/>
      <c r="G29" s="42"/>
      <c r="H29" s="22"/>
      <c r="I29" s="23"/>
      <c r="J29" s="23"/>
      <c r="K29" s="23"/>
      <c r="L29" s="23"/>
      <c r="M29" s="24"/>
      <c r="N29" s="25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</row>
    <row r="30" spans="3:64" x14ac:dyDescent="0.25">
      <c r="C30" s="15"/>
      <c r="D30" s="19"/>
      <c r="E30" s="22" t="s">
        <v>24</v>
      </c>
      <c r="F30" s="23"/>
      <c r="G30" s="573" t="s">
        <v>25</v>
      </c>
      <c r="H30" s="573"/>
      <c r="I30" s="573"/>
      <c r="J30" s="573"/>
      <c r="K30" s="573"/>
      <c r="L30" s="573"/>
      <c r="M30" s="20"/>
      <c r="N30" s="17"/>
      <c r="S30" s="14" t="s">
        <v>3</v>
      </c>
      <c r="V30" s="14" t="s">
        <v>3</v>
      </c>
      <c r="AB30" s="26"/>
    </row>
    <row r="31" spans="3:64" ht="6" customHeight="1" x14ac:dyDescent="0.25">
      <c r="C31" s="15"/>
      <c r="D31" s="19"/>
      <c r="E31" s="22"/>
      <c r="F31" s="22"/>
      <c r="G31" s="22"/>
      <c r="H31" s="34"/>
      <c r="I31" s="34"/>
      <c r="J31" s="34"/>
      <c r="K31" s="34"/>
      <c r="L31" s="34"/>
      <c r="M31" s="20"/>
      <c r="N31" s="17"/>
      <c r="Z31" s="14" t="s">
        <v>3</v>
      </c>
      <c r="AB31" s="26"/>
    </row>
    <row r="32" spans="3:64" x14ac:dyDescent="0.25">
      <c r="C32" s="15"/>
      <c r="D32" s="19"/>
      <c r="E32" s="22" t="s">
        <v>26</v>
      </c>
      <c r="F32" s="22"/>
      <c r="G32" s="44" t="s">
        <v>27</v>
      </c>
      <c r="H32" s="22" t="s">
        <v>28</v>
      </c>
      <c r="I32" s="574" t="s">
        <v>29</v>
      </c>
      <c r="J32" s="574"/>
      <c r="K32" s="574"/>
      <c r="L32" s="574"/>
      <c r="M32" s="20"/>
      <c r="N32" s="17"/>
      <c r="Q32" s="14" t="s">
        <v>3</v>
      </c>
      <c r="R32" s="14" t="s">
        <v>3</v>
      </c>
      <c r="T32" s="14" t="s">
        <v>3</v>
      </c>
      <c r="V32" s="14" t="s">
        <v>3</v>
      </c>
      <c r="X32" s="14" t="s">
        <v>3</v>
      </c>
      <c r="AB32" s="26"/>
    </row>
    <row r="33" spans="3:64" ht="6" customHeight="1" x14ac:dyDescent="0.25">
      <c r="C33" s="15"/>
      <c r="D33" s="19"/>
      <c r="E33" s="22"/>
      <c r="F33" s="22"/>
      <c r="G33" s="22"/>
      <c r="H33" s="22"/>
      <c r="I33" s="35"/>
      <c r="J33" s="35"/>
      <c r="K33" s="35"/>
      <c r="L33" s="35"/>
      <c r="M33" s="20"/>
      <c r="N33" s="17"/>
      <c r="AB33" s="26"/>
    </row>
    <row r="34" spans="3:64" x14ac:dyDescent="0.25">
      <c r="C34" s="15"/>
      <c r="D34" s="19"/>
      <c r="E34" s="22"/>
      <c r="F34" s="22"/>
      <c r="G34" s="22"/>
      <c r="H34" s="22"/>
      <c r="I34" s="35"/>
      <c r="J34" s="35"/>
      <c r="K34" s="35"/>
      <c r="L34" s="35"/>
      <c r="M34" s="20"/>
      <c r="N34" s="17"/>
      <c r="U34" s="14" t="s">
        <v>3</v>
      </c>
      <c r="AB34" s="26"/>
    </row>
    <row r="35" spans="3:64" x14ac:dyDescent="0.25">
      <c r="C35" s="15"/>
      <c r="D35" s="19"/>
      <c r="E35" s="22"/>
      <c r="F35" s="22"/>
      <c r="G35" s="22"/>
      <c r="H35" s="22"/>
      <c r="I35" s="35"/>
      <c r="J35" s="35"/>
      <c r="K35" s="35"/>
      <c r="L35" s="35"/>
      <c r="M35" s="20"/>
      <c r="N35" s="17"/>
      <c r="R35" s="14" t="s">
        <v>3</v>
      </c>
      <c r="AB35" s="26"/>
    </row>
    <row r="36" spans="3:64" ht="6" customHeight="1" x14ac:dyDescent="0.25">
      <c r="C36" s="15"/>
      <c r="D36" s="37"/>
      <c r="E36" s="45"/>
      <c r="F36" s="45"/>
      <c r="G36" s="45"/>
      <c r="H36" s="46"/>
      <c r="I36" s="38"/>
      <c r="J36" s="38"/>
      <c r="K36" s="38"/>
      <c r="L36" s="38"/>
      <c r="M36" s="47"/>
      <c r="N36" s="17"/>
      <c r="AB36" s="26"/>
    </row>
    <row r="37" spans="3:64" ht="6.75" customHeight="1" x14ac:dyDescent="0.25">
      <c r="C37" s="15"/>
      <c r="D37" s="16"/>
      <c r="E37" s="48"/>
      <c r="F37" s="48"/>
      <c r="G37" s="48"/>
      <c r="H37" s="49"/>
      <c r="I37" s="16"/>
      <c r="J37" s="16"/>
      <c r="K37" s="16"/>
      <c r="L37" s="16"/>
      <c r="M37" s="16"/>
      <c r="N37" s="17"/>
      <c r="AB37" s="26"/>
    </row>
    <row r="38" spans="3:64" ht="6.75" customHeight="1" x14ac:dyDescent="0.25">
      <c r="C38" s="15"/>
      <c r="D38" s="16"/>
      <c r="E38" s="48"/>
      <c r="F38" s="48"/>
      <c r="G38" s="48"/>
      <c r="H38" s="49"/>
      <c r="I38" s="16"/>
      <c r="J38" s="16"/>
      <c r="K38" s="16"/>
      <c r="L38" s="16"/>
      <c r="M38" s="16"/>
      <c r="N38" s="17"/>
      <c r="AB38" s="26"/>
    </row>
    <row r="39" spans="3:64" ht="6" customHeight="1" x14ac:dyDescent="0.25">
      <c r="C39" s="15"/>
      <c r="D39" s="50"/>
      <c r="E39" s="51"/>
      <c r="F39" s="51"/>
      <c r="G39" s="51"/>
      <c r="H39" s="51"/>
      <c r="I39" s="51"/>
      <c r="J39" s="51"/>
      <c r="K39" s="51"/>
      <c r="L39" s="51"/>
      <c r="M39" s="52"/>
      <c r="N39" s="17"/>
      <c r="AB39" s="26"/>
    </row>
    <row r="40" spans="3:64" x14ac:dyDescent="0.25">
      <c r="C40" s="15"/>
      <c r="D40" s="53"/>
      <c r="E40" s="575" t="s">
        <v>30</v>
      </c>
      <c r="F40" s="575"/>
      <c r="G40" s="575"/>
      <c r="H40" s="575"/>
      <c r="I40" s="575"/>
      <c r="J40" s="575"/>
      <c r="K40" s="575"/>
      <c r="L40" s="575"/>
      <c r="M40" s="54"/>
      <c r="N40" s="17"/>
      <c r="V40" s="14" t="s">
        <v>3</v>
      </c>
      <c r="AB40" s="26"/>
    </row>
    <row r="41" spans="3:64" ht="6" customHeight="1" x14ac:dyDescent="0.25">
      <c r="C41" s="15"/>
      <c r="D41" s="53"/>
      <c r="E41" s="21"/>
      <c r="F41" s="21"/>
      <c r="G41" s="21"/>
      <c r="H41" s="23"/>
      <c r="I41" s="23"/>
      <c r="J41" s="23"/>
      <c r="K41" s="23"/>
      <c r="L41" s="23"/>
      <c r="M41" s="55"/>
      <c r="N41" s="25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</row>
    <row r="42" spans="3:64" x14ac:dyDescent="0.25">
      <c r="C42" s="15"/>
      <c r="D42" s="53"/>
      <c r="E42" s="22" t="s">
        <v>21</v>
      </c>
      <c r="F42" s="42"/>
      <c r="G42" s="43">
        <v>333333</v>
      </c>
      <c r="H42" s="22" t="s">
        <v>31</v>
      </c>
      <c r="I42" s="573" t="s">
        <v>32</v>
      </c>
      <c r="J42" s="573"/>
      <c r="K42" s="573"/>
      <c r="L42" s="573"/>
      <c r="M42" s="54"/>
      <c r="N42" s="17"/>
    </row>
    <row r="43" spans="3:64" ht="6" customHeight="1" x14ac:dyDescent="0.25">
      <c r="C43" s="15"/>
      <c r="D43" s="53"/>
      <c r="E43" s="42"/>
      <c r="F43" s="42"/>
      <c r="G43" s="42"/>
      <c r="H43" s="22"/>
      <c r="I43" s="22"/>
      <c r="J43" s="22"/>
      <c r="K43" s="22"/>
      <c r="L43" s="22"/>
      <c r="M43" s="55"/>
      <c r="N43" s="25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</row>
    <row r="44" spans="3:64" ht="15.75" customHeight="1" x14ac:dyDescent="0.25">
      <c r="C44" s="15"/>
      <c r="D44" s="53"/>
      <c r="E44" s="22" t="s">
        <v>24</v>
      </c>
      <c r="F44" s="23"/>
      <c r="G44" s="573" t="s">
        <v>33</v>
      </c>
      <c r="H44" s="573"/>
      <c r="I44" s="573"/>
      <c r="J44" s="573"/>
      <c r="K44" s="573"/>
      <c r="L44" s="573"/>
      <c r="M44" s="54"/>
      <c r="N44" s="17"/>
      <c r="P44" s="14" t="s">
        <v>3</v>
      </c>
    </row>
    <row r="45" spans="3:64" ht="6" customHeight="1" x14ac:dyDescent="0.25">
      <c r="C45" s="15"/>
      <c r="D45" s="53"/>
      <c r="E45" s="22"/>
      <c r="F45" s="22"/>
      <c r="G45" s="22"/>
      <c r="H45" s="34"/>
      <c r="I45" s="34"/>
      <c r="J45" s="34"/>
      <c r="K45" s="34"/>
      <c r="L45" s="34"/>
      <c r="M45" s="54"/>
      <c r="N45" s="17"/>
    </row>
    <row r="46" spans="3:64" x14ac:dyDescent="0.25">
      <c r="C46" s="15"/>
      <c r="D46" s="53"/>
      <c r="E46" s="22" t="s">
        <v>26</v>
      </c>
      <c r="F46" s="22"/>
      <c r="G46" s="44" t="s">
        <v>27</v>
      </c>
      <c r="H46" s="22" t="s">
        <v>28</v>
      </c>
      <c r="I46" s="577" t="s">
        <v>29</v>
      </c>
      <c r="J46" s="577"/>
      <c r="K46" s="577"/>
      <c r="L46" s="577"/>
      <c r="M46" s="54"/>
      <c r="N46" s="17"/>
      <c r="Q46" s="14" t="s">
        <v>3</v>
      </c>
      <c r="T46" s="14" t="s">
        <v>3</v>
      </c>
      <c r="V46" s="14" t="s">
        <v>3</v>
      </c>
      <c r="W46" s="14" t="s">
        <v>3</v>
      </c>
    </row>
    <row r="47" spans="3:64" ht="6" customHeight="1" x14ac:dyDescent="0.25">
      <c r="C47" s="15"/>
      <c r="D47" s="53"/>
      <c r="E47" s="22"/>
      <c r="F47" s="22"/>
      <c r="G47" s="56"/>
      <c r="H47" s="22"/>
      <c r="I47" s="35"/>
      <c r="J47" s="35"/>
      <c r="K47" s="35"/>
      <c r="L47" s="35"/>
      <c r="M47" s="54"/>
      <c r="N47" s="17"/>
    </row>
    <row r="48" spans="3:64" x14ac:dyDescent="0.25">
      <c r="C48" s="15"/>
      <c r="D48" s="53"/>
      <c r="E48" s="22"/>
      <c r="F48" s="22"/>
      <c r="G48" s="56"/>
      <c r="H48" s="22"/>
      <c r="I48" s="35"/>
      <c r="J48" s="35"/>
      <c r="K48" s="35"/>
      <c r="L48" s="35"/>
      <c r="M48" s="54"/>
      <c r="N48" s="17"/>
      <c r="P48" s="14" t="s">
        <v>3</v>
      </c>
      <c r="Q48" s="14" t="s">
        <v>3</v>
      </c>
    </row>
    <row r="49" spans="3:64" x14ac:dyDescent="0.25">
      <c r="C49" s="15"/>
      <c r="D49" s="53"/>
      <c r="E49" s="22"/>
      <c r="F49" s="22"/>
      <c r="G49" s="56"/>
      <c r="H49" s="22"/>
      <c r="I49" s="35"/>
      <c r="J49" s="35"/>
      <c r="K49" s="35"/>
      <c r="L49" s="35"/>
      <c r="M49" s="54"/>
      <c r="N49" s="17"/>
      <c r="W49" s="14" t="s">
        <v>3</v>
      </c>
    </row>
    <row r="50" spans="3:64" ht="6" customHeight="1" x14ac:dyDescent="0.25">
      <c r="C50" s="15"/>
      <c r="D50" s="57"/>
      <c r="E50" s="58"/>
      <c r="F50" s="58"/>
      <c r="G50" s="58"/>
      <c r="H50" s="59"/>
      <c r="I50" s="59"/>
      <c r="J50" s="59"/>
      <c r="K50" s="59"/>
      <c r="L50" s="59"/>
      <c r="M50" s="60"/>
      <c r="N50" s="17"/>
    </row>
    <row r="51" spans="3:64" ht="6.75" customHeight="1" x14ac:dyDescent="0.25">
      <c r="C51" s="15"/>
      <c r="D51" s="16"/>
      <c r="E51" s="48"/>
      <c r="F51" s="48"/>
      <c r="G51" s="48"/>
      <c r="H51" s="49"/>
      <c r="I51" s="49"/>
      <c r="J51" s="49"/>
      <c r="K51" s="49"/>
      <c r="L51" s="49"/>
      <c r="M51" s="16"/>
      <c r="N51" s="17"/>
      <c r="R51" s="14" t="s">
        <v>3</v>
      </c>
    </row>
    <row r="52" spans="3:64" ht="6" customHeight="1" x14ac:dyDescent="0.25">
      <c r="C52" s="15"/>
      <c r="D52" s="61"/>
      <c r="E52" s="62"/>
      <c r="F52" s="62"/>
      <c r="G52" s="62"/>
      <c r="H52" s="63"/>
      <c r="I52" s="63"/>
      <c r="J52" s="63"/>
      <c r="K52" s="63"/>
      <c r="L52" s="63"/>
      <c r="M52" s="64"/>
      <c r="N52" s="25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</row>
    <row r="53" spans="3:64" x14ac:dyDescent="0.25">
      <c r="C53" s="15"/>
      <c r="D53" s="19"/>
      <c r="E53" s="575" t="s">
        <v>34</v>
      </c>
      <c r="F53" s="575"/>
      <c r="G53" s="575"/>
      <c r="H53" s="575"/>
      <c r="I53" s="575"/>
      <c r="J53" s="575"/>
      <c r="K53" s="575"/>
      <c r="L53" s="575"/>
      <c r="M53" s="20"/>
      <c r="N53" s="17"/>
      <c r="V53" s="14" t="s">
        <v>3</v>
      </c>
    </row>
    <row r="54" spans="3:64" ht="6" customHeight="1" x14ac:dyDescent="0.25">
      <c r="C54" s="15"/>
      <c r="D54" s="19"/>
      <c r="E54" s="21"/>
      <c r="F54" s="21"/>
      <c r="G54" s="21"/>
      <c r="H54" s="23"/>
      <c r="I54" s="23"/>
      <c r="J54" s="23"/>
      <c r="K54" s="23"/>
      <c r="L54" s="23"/>
      <c r="M54" s="24"/>
      <c r="N54" s="25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</row>
    <row r="55" spans="3:64" x14ac:dyDescent="0.25">
      <c r="C55" s="15"/>
      <c r="D55" s="19"/>
      <c r="E55" s="22" t="s">
        <v>21</v>
      </c>
      <c r="F55" s="42"/>
      <c r="G55" s="43">
        <v>333333</v>
      </c>
      <c r="H55" s="22" t="s">
        <v>31</v>
      </c>
      <c r="I55" s="573" t="s">
        <v>35</v>
      </c>
      <c r="J55" s="573"/>
      <c r="K55" s="573"/>
      <c r="L55" s="573"/>
      <c r="M55" s="20"/>
      <c r="N55" s="17"/>
    </row>
    <row r="56" spans="3:64" ht="6" customHeight="1" x14ac:dyDescent="0.25">
      <c r="C56" s="15"/>
      <c r="D56" s="19"/>
      <c r="E56" s="42"/>
      <c r="F56" s="42"/>
      <c r="G56" s="42"/>
      <c r="H56" s="22"/>
      <c r="I56" s="21"/>
      <c r="J56" s="21"/>
      <c r="K56" s="21"/>
      <c r="L56" s="21"/>
      <c r="M56" s="20"/>
      <c r="N56" s="17"/>
    </row>
    <row r="57" spans="3:64" x14ac:dyDescent="0.25">
      <c r="C57" s="15"/>
      <c r="D57" s="19"/>
      <c r="E57" s="22" t="s">
        <v>24</v>
      </c>
      <c r="F57" s="23"/>
      <c r="G57" s="573" t="s">
        <v>36</v>
      </c>
      <c r="H57" s="573"/>
      <c r="I57" s="573"/>
      <c r="J57" s="573"/>
      <c r="K57" s="573"/>
      <c r="L57" s="573"/>
      <c r="M57" s="20"/>
      <c r="N57" s="17"/>
    </row>
    <row r="58" spans="3:64" ht="6" customHeight="1" x14ac:dyDescent="0.25">
      <c r="C58" s="15"/>
      <c r="D58" s="19"/>
      <c r="E58" s="21"/>
      <c r="F58" s="21"/>
      <c r="G58" s="21"/>
      <c r="H58" s="21"/>
      <c r="I58" s="21"/>
      <c r="J58" s="21"/>
      <c r="K58" s="21"/>
      <c r="L58" s="21"/>
      <c r="M58" s="20"/>
      <c r="N58" s="17"/>
    </row>
    <row r="59" spans="3:64" x14ac:dyDescent="0.25">
      <c r="C59" s="15"/>
      <c r="D59" s="19"/>
      <c r="E59" s="22" t="s">
        <v>37</v>
      </c>
      <c r="F59" s="23"/>
      <c r="G59" s="44" t="s">
        <v>38</v>
      </c>
      <c r="H59" s="35"/>
      <c r="I59" s="21"/>
      <c r="J59" s="21"/>
      <c r="K59" s="21"/>
      <c r="L59" s="21"/>
      <c r="M59" s="20"/>
      <c r="N59" s="17"/>
    </row>
    <row r="60" spans="3:64" ht="6" customHeight="1" x14ac:dyDescent="0.25">
      <c r="C60" s="15"/>
      <c r="D60" s="19"/>
      <c r="E60" s="22"/>
      <c r="F60" s="22"/>
      <c r="G60" s="22"/>
      <c r="H60" s="35"/>
      <c r="I60" s="21"/>
      <c r="J60" s="21"/>
      <c r="K60" s="21"/>
      <c r="L60" s="21"/>
      <c r="M60" s="20"/>
      <c r="N60" s="17"/>
      <c r="U60" s="14" t="s">
        <v>3</v>
      </c>
    </row>
    <row r="61" spans="3:64" x14ac:dyDescent="0.25">
      <c r="C61" s="15"/>
      <c r="D61" s="19"/>
      <c r="E61" s="22" t="s">
        <v>26</v>
      </c>
      <c r="F61" s="22"/>
      <c r="G61" s="44" t="s">
        <v>27</v>
      </c>
      <c r="H61" s="22"/>
      <c r="I61" s="576"/>
      <c r="J61" s="576"/>
      <c r="K61" s="576"/>
      <c r="L61" s="576"/>
      <c r="M61" s="20"/>
      <c r="N61" s="17"/>
    </row>
    <row r="62" spans="3:64" ht="6" customHeight="1" x14ac:dyDescent="0.25">
      <c r="C62" s="15"/>
      <c r="D62" s="19"/>
      <c r="E62" s="22"/>
      <c r="F62" s="22"/>
      <c r="G62" s="56"/>
      <c r="H62" s="22"/>
      <c r="I62" s="35"/>
      <c r="J62" s="35"/>
      <c r="K62" s="35"/>
      <c r="L62" s="35"/>
      <c r="M62" s="20"/>
      <c r="N62" s="17"/>
      <c r="P62" s="14" t="s">
        <v>3</v>
      </c>
      <c r="Y62" s="14" t="s">
        <v>3</v>
      </c>
      <c r="Z62" s="14" t="s">
        <v>3</v>
      </c>
    </row>
    <row r="63" spans="3:64" x14ac:dyDescent="0.25">
      <c r="C63" s="15"/>
      <c r="D63" s="19"/>
      <c r="E63" s="22" t="s">
        <v>28</v>
      </c>
      <c r="F63" s="65"/>
      <c r="G63" s="577" t="s">
        <v>29</v>
      </c>
      <c r="H63" s="577"/>
      <c r="I63" s="577"/>
      <c r="J63" s="577"/>
      <c r="K63" s="35"/>
      <c r="L63" s="35"/>
      <c r="M63" s="20"/>
      <c r="N63" s="17"/>
    </row>
    <row r="64" spans="3:64" x14ac:dyDescent="0.25">
      <c r="C64" s="15"/>
      <c r="D64" s="19"/>
      <c r="E64" s="22"/>
      <c r="F64" s="22"/>
      <c r="G64" s="65"/>
      <c r="H64" s="21"/>
      <c r="I64" s="21"/>
      <c r="J64" s="21"/>
      <c r="K64" s="35"/>
      <c r="L64" s="35"/>
      <c r="M64" s="20"/>
      <c r="N64" s="17"/>
      <c r="V64" s="14" t="s">
        <v>3</v>
      </c>
    </row>
    <row r="65" spans="3:20" ht="25.5" customHeight="1" x14ac:dyDescent="0.25">
      <c r="C65" s="15"/>
      <c r="D65" s="37"/>
      <c r="E65" s="38"/>
      <c r="F65" s="38"/>
      <c r="G65" s="38"/>
      <c r="H65" s="38"/>
      <c r="I65" s="38"/>
      <c r="J65" s="38"/>
      <c r="K65" s="38"/>
      <c r="L65" s="38"/>
      <c r="M65" s="47"/>
      <c r="N65" s="17"/>
      <c r="T65" s="14" t="s">
        <v>3</v>
      </c>
    </row>
    <row r="66" spans="3:20" ht="10.5" customHeight="1" x14ac:dyDescent="0.25">
      <c r="C66" s="66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8"/>
    </row>
    <row r="67" spans="3:20" x14ac:dyDescent="0.25"/>
    <row r="68" spans="3:20" x14ac:dyDescent="0.25">
      <c r="E68" s="14" t="s">
        <v>3</v>
      </c>
      <c r="I68" s="14" t="s">
        <v>3</v>
      </c>
    </row>
    <row r="70" spans="3:20" hidden="1" x14ac:dyDescent="0.25">
      <c r="E70" s="14" t="s">
        <v>3</v>
      </c>
    </row>
    <row r="72" spans="3:20" hidden="1" x14ac:dyDescent="0.25">
      <c r="G72" s="14" t="s">
        <v>3</v>
      </c>
    </row>
    <row r="74" spans="3:20" hidden="1" x14ac:dyDescent="0.25">
      <c r="E74" s="14" t="s">
        <v>3</v>
      </c>
    </row>
  </sheetData>
  <sheetProtection algorithmName="SHA-512" hashValue="V3aiyLd4psvH+DZWVpJlrhlyRetVrdxt52P2qg8u/Ko2nkUnlUahTB+XEyknKRHKvS2VNI/l82L7XwNvQSWX4A==" saltValue="5em18gSo7WRX+NRG5QB19A==" spinCount="100000" sheet="1" objects="1" scenarios="1" selectLockedCells="1"/>
  <protectedRanges>
    <protectedRange sqref="G9:L9 G11:H11 G13 G15 G17 G19 G28 G30:L30 G32 I28:L28 I32:L32 I42:L42 G42 G44:L44 G46 I46:L46 I55:L55 G57:L57 G55 G59 G61 G63:J63 J13:L13 J11 L11" name="Intervalo1"/>
  </protectedRanges>
  <mergeCells count="23">
    <mergeCell ref="G57:L57"/>
    <mergeCell ref="I61:L61"/>
    <mergeCell ref="G63:J63"/>
    <mergeCell ref="I42:L42"/>
    <mergeCell ref="G44:L44"/>
    <mergeCell ref="I46:L46"/>
    <mergeCell ref="E53:L53"/>
    <mergeCell ref="I55:L55"/>
    <mergeCell ref="E26:L26"/>
    <mergeCell ref="I28:L28"/>
    <mergeCell ref="G30:L30"/>
    <mergeCell ref="I32:L32"/>
    <mergeCell ref="E40:L40"/>
    <mergeCell ref="G11:H11"/>
    <mergeCell ref="J13:L13"/>
    <mergeCell ref="I19:J19"/>
    <mergeCell ref="D23:M23"/>
    <mergeCell ref="D25:M25"/>
    <mergeCell ref="C2:N2"/>
    <mergeCell ref="D4:M4"/>
    <mergeCell ref="D6:M6"/>
    <mergeCell ref="E7:L7"/>
    <mergeCell ref="G9:L9"/>
  </mergeCells>
  <dataValidations count="10">
    <dataValidation operator="equal" allowBlank="1" showInputMessage="1" showErrorMessage="1" promptTitle="Insira: " prompt="Nome completo do Executor, Órgão ou Entidade Convenente." sqref="G9" xr:uid="{00000000-0002-0000-0100-000000000000}">
      <formula1>0</formula1>
      <formula2>0</formula2>
    </dataValidation>
    <dataValidation operator="equal" allowBlank="1" showInputMessage="1" showErrorMessage="1" promptTitle="Insira o Numero do Convênio!" prompt="Exemplo: 0001/2013 - PEAS  " sqref="G11:H11" xr:uid="{00000000-0002-0000-0100-000001000000}">
      <formula1>0</formula1>
      <formula2>0</formula2>
    </dataValidation>
    <dataValidation operator="equal" allowBlank="1" showInputMessage="1" showErrorMessage="1" promptTitle="Execução de:" prompt="Indicar o período, datas, a que se refere o Relatório da Execução Físico Financeira._x000a_O período inicia a partir da data de pagamento do recurso!" sqref="J11" xr:uid="{00000000-0002-0000-0100-000002000000}">
      <formula1>0</formula1>
      <formula2>0</formula2>
    </dataValidation>
    <dataValidation operator="equal" allowBlank="1" showInputMessage="1" showErrorMessage="1" promptTitle="Execução de:" prompt="Indicar o período, datas, a que se refere o Relatório da Execução Físico Financeira." sqref="L11" xr:uid="{00000000-0002-0000-0100-000003000000}">
      <formula1>0</formula1>
      <formula2>0</formula2>
    </dataValidation>
    <dataValidation operator="equal" allowBlank="1" showInputMessage="1" showErrorMessage="1" prompt="Indicar o valor total dos recursos financeiros  recebidos pelo  concedente, desde o  início do Convênio até  o  final do período informado." sqref="G13" xr:uid="{00000000-0002-0000-0100-000004000000}">
      <formula1>0</formula1>
      <formula2>0</formula2>
    </dataValidation>
    <dataValidation operator="equal" allowBlank="1" showInputMessage="1" showErrorMessage="1" promptTitle="Inserir o CNPJ!" prompt="CNPJ do Executor, Órgão ou Entidade Convenente." sqref="J13:L13" xr:uid="{00000000-0002-0000-0100-000005000000}">
      <formula1>0</formula1>
      <formula2>0</formula2>
    </dataValidation>
    <dataValidation operator="equal" allowBlank="1" showInputMessage="1" showErrorMessage="1" prompt="Indicar o valor total dos recursos financeiros de contrapartida, conforme Plano de Trabalho." sqref="G15" xr:uid="{00000000-0002-0000-0100-000006000000}">
      <formula1>0</formula1>
      <formula2>0</formula2>
    </dataValidation>
    <dataValidation operator="equal" allowBlank="1" showInputMessage="1" showErrorMessage="1" prompt="Rendimentos de aplicações financeira feita com os recursos recebidos." sqref="G17" xr:uid="{00000000-0002-0000-0100-000007000000}">
      <formula1>0</formula1>
      <formula2>0</formula2>
    </dataValidation>
    <dataValidation operator="equal" allowBlank="1" showInputMessage="1" showErrorMessage="1" prompt="Prefeito Municipal ou autoridade máxima do Órgão ou Entidade. " sqref="I28:L28" xr:uid="{00000000-0002-0000-0100-000008000000}">
      <formula1>0</formula1>
      <formula2>0</formula2>
    </dataValidation>
    <dataValidation type="textLength" allowBlank="1" showInputMessage="1" showErrorMessage="1" error="Insira o Cargo abreviado com no maximo 35 letras." prompt="Insira o Cargo abreviado do Secretario ou Assistente Social.  " sqref="I42:L42" xr:uid="{00000000-0002-0000-0100-000009000000}">
      <formula1>0</formula1>
      <formula2>35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6:BL88"/>
  <sheetViews>
    <sheetView showGridLines="0" zoomScale="85" zoomScaleNormal="85" workbookViewId="0">
      <selection activeCell="O60" sqref="O60"/>
    </sheetView>
  </sheetViews>
  <sheetFormatPr defaultRowHeight="15" x14ac:dyDescent="0.25"/>
  <cols>
    <col min="1" max="1" width="5.28515625" style="423" customWidth="1"/>
    <col min="2" max="12" width="9.140625" style="423" customWidth="1"/>
    <col min="13" max="13" width="1.7109375" style="423" customWidth="1"/>
    <col min="14" max="14" width="9.140625" style="423" hidden="1" customWidth="1"/>
    <col min="15" max="15" width="35.5703125" style="423" customWidth="1"/>
    <col min="16" max="16" width="34.85546875" style="423" customWidth="1"/>
    <col min="17" max="17" width="30.5703125" style="423" customWidth="1"/>
    <col min="18" max="18" width="41" style="423" customWidth="1"/>
    <col min="19" max="19" width="1.7109375" style="423" customWidth="1"/>
    <col min="20" max="64" width="9.140625" style="423" customWidth="1"/>
    <col min="65" max="1025" width="11.5703125" customWidth="1"/>
  </cols>
  <sheetData>
    <row r="6" spans="13:25" x14ac:dyDescent="0.25">
      <c r="U6" s="424"/>
      <c r="Y6" s="423" t="s">
        <v>3</v>
      </c>
    </row>
    <row r="14" spans="13:25" x14ac:dyDescent="0.25">
      <c r="O14" s="425"/>
    </row>
    <row r="16" spans="13:25" ht="9.9499999999999993" customHeight="1" x14ac:dyDescent="0.25">
      <c r="M16" s="368"/>
      <c r="N16" s="368"/>
      <c r="O16" s="368"/>
      <c r="P16" s="368"/>
      <c r="Q16" s="368"/>
      <c r="R16" s="368"/>
      <c r="S16" s="368"/>
    </row>
    <row r="17" spans="13:30" x14ac:dyDescent="0.25">
      <c r="M17" s="368"/>
      <c r="O17" s="769" t="s">
        <v>402</v>
      </c>
      <c r="P17" s="769"/>
      <c r="Q17" s="769"/>
      <c r="R17" s="769"/>
      <c r="S17" s="368"/>
      <c r="X17" s="367"/>
      <c r="Y17" s="367"/>
      <c r="Z17" s="367"/>
      <c r="AA17" s="367"/>
      <c r="AB17" s="367"/>
      <c r="AC17" s="367"/>
      <c r="AD17" s="367"/>
    </row>
    <row r="18" spans="13:30" x14ac:dyDescent="0.25">
      <c r="M18" s="368"/>
      <c r="O18" s="769"/>
      <c r="P18" s="769"/>
      <c r="Q18" s="769"/>
      <c r="R18" s="769"/>
      <c r="S18" s="368"/>
      <c r="X18" s="367"/>
      <c r="Y18" s="367"/>
      <c r="Z18" s="367"/>
      <c r="AA18" s="367"/>
      <c r="AB18" s="367"/>
      <c r="AC18" s="367"/>
      <c r="AD18" s="367"/>
    </row>
    <row r="19" spans="13:30" x14ac:dyDescent="0.25">
      <c r="M19" s="368"/>
      <c r="O19" s="368"/>
      <c r="P19" s="368"/>
      <c r="Q19" s="368"/>
      <c r="R19" s="368"/>
      <c r="S19" s="368"/>
      <c r="X19" s="367"/>
      <c r="Y19" s="367"/>
      <c r="Z19" s="367"/>
      <c r="AA19" s="367"/>
      <c r="AB19" s="367"/>
      <c r="AC19" s="367"/>
      <c r="AD19" s="367"/>
    </row>
    <row r="20" spans="13:30" x14ac:dyDescent="0.25">
      <c r="M20" s="368"/>
      <c r="O20" s="770" t="s">
        <v>403</v>
      </c>
      <c r="P20" s="770"/>
      <c r="Q20" s="770"/>
      <c r="R20" s="770"/>
      <c r="S20" s="368"/>
      <c r="X20" s="367"/>
      <c r="Y20" s="367"/>
      <c r="Z20" s="367"/>
      <c r="AA20" s="367"/>
      <c r="AB20" s="367"/>
      <c r="AC20" s="367"/>
      <c r="AD20" s="367"/>
    </row>
    <row r="21" spans="13:30" x14ac:dyDescent="0.25">
      <c r="M21" s="368"/>
      <c r="O21" s="368"/>
      <c r="P21" s="368"/>
      <c r="Q21" s="368"/>
      <c r="R21" s="368"/>
      <c r="S21" s="368"/>
      <c r="X21" s="367"/>
      <c r="Y21" s="367"/>
      <c r="Z21" s="367"/>
      <c r="AA21" s="367"/>
      <c r="AB21" s="367"/>
      <c r="AC21" s="367"/>
      <c r="AD21" s="367"/>
    </row>
    <row r="22" spans="13:30" x14ac:dyDescent="0.25">
      <c r="M22" s="368"/>
      <c r="O22" s="770" t="s">
        <v>386</v>
      </c>
      <c r="P22" s="770"/>
      <c r="Q22" s="770"/>
      <c r="R22" s="770"/>
      <c r="S22" s="368"/>
      <c r="X22" s="367"/>
      <c r="Y22" s="367"/>
      <c r="Z22" s="367"/>
      <c r="AA22" s="367"/>
      <c r="AB22" s="367"/>
      <c r="AC22" s="367"/>
      <c r="AD22" s="367"/>
    </row>
    <row r="23" spans="13:30" x14ac:dyDescent="0.25">
      <c r="M23" s="368"/>
      <c r="O23" s="368"/>
      <c r="P23" s="368"/>
      <c r="Q23" s="368"/>
      <c r="R23" s="368"/>
      <c r="S23" s="368"/>
      <c r="X23" s="367"/>
      <c r="Y23" s="367"/>
      <c r="Z23" s="367"/>
      <c r="AA23" s="367"/>
      <c r="AB23" s="367"/>
      <c r="AC23" s="367"/>
      <c r="AD23" s="367"/>
    </row>
    <row r="24" spans="13:30" x14ac:dyDescent="0.25">
      <c r="M24" s="368"/>
      <c r="O24" s="395" t="s">
        <v>157</v>
      </c>
      <c r="P24" s="395" t="s">
        <v>404</v>
      </c>
      <c r="Q24" s="788" t="s">
        <v>159</v>
      </c>
      <c r="R24" s="788"/>
      <c r="S24" s="368"/>
      <c r="X24" s="367"/>
      <c r="Y24" s="367"/>
      <c r="Z24" s="367"/>
      <c r="AA24" s="367"/>
      <c r="AB24" s="367"/>
      <c r="AC24" s="367"/>
      <c r="AD24" s="367"/>
    </row>
    <row r="25" spans="13:30" x14ac:dyDescent="0.25">
      <c r="M25" s="368"/>
      <c r="O25" s="398" t="s">
        <v>405</v>
      </c>
      <c r="P25" s="426">
        <v>1</v>
      </c>
      <c r="Q25" s="789" t="s">
        <v>406</v>
      </c>
      <c r="R25" s="789"/>
      <c r="S25" s="368"/>
      <c r="X25" s="367"/>
      <c r="Y25" s="367"/>
      <c r="Z25" s="367"/>
      <c r="AA25" s="367"/>
      <c r="AB25" s="367"/>
      <c r="AC25" s="367"/>
      <c r="AD25" s="367"/>
    </row>
    <row r="26" spans="13:30" x14ac:dyDescent="0.25">
      <c r="M26" s="368"/>
      <c r="O26" s="789" t="s">
        <v>407</v>
      </c>
      <c r="P26" s="789"/>
      <c r="Q26" s="790">
        <v>0</v>
      </c>
      <c r="R26" s="790"/>
      <c r="S26" s="368"/>
      <c r="X26" s="367"/>
      <c r="Y26" s="367"/>
      <c r="Z26" s="367"/>
      <c r="AA26" s="367"/>
      <c r="AB26" s="367"/>
      <c r="AC26" s="367"/>
      <c r="AD26" s="367"/>
    </row>
    <row r="27" spans="13:30" x14ac:dyDescent="0.25">
      <c r="M27" s="368"/>
      <c r="N27" s="368"/>
      <c r="O27" s="368"/>
      <c r="P27" s="368"/>
      <c r="Q27" s="368"/>
      <c r="R27" s="368"/>
      <c r="S27" s="368"/>
      <c r="X27" s="367"/>
      <c r="Y27" s="367"/>
      <c r="Z27" s="367"/>
      <c r="AA27" s="367"/>
      <c r="AB27" s="367"/>
      <c r="AC27" s="367"/>
      <c r="AD27" s="367"/>
    </row>
    <row r="28" spans="13:30" x14ac:dyDescent="0.25">
      <c r="M28" s="368"/>
      <c r="O28" s="788" t="s">
        <v>408</v>
      </c>
      <c r="P28" s="788"/>
      <c r="Q28" s="788"/>
      <c r="R28" s="788"/>
      <c r="S28" s="368"/>
      <c r="X28" s="367"/>
      <c r="Y28" s="367"/>
      <c r="Z28" s="367"/>
      <c r="AA28" s="367"/>
      <c r="AB28" s="367"/>
      <c r="AC28" s="367"/>
      <c r="AD28" s="367"/>
    </row>
    <row r="29" spans="13:30" x14ac:dyDescent="0.25">
      <c r="M29" s="368"/>
      <c r="O29" s="398" t="s">
        <v>409</v>
      </c>
      <c r="P29" s="398" t="s">
        <v>364</v>
      </c>
      <c r="Q29" s="398" t="s">
        <v>91</v>
      </c>
      <c r="R29" s="398" t="s">
        <v>93</v>
      </c>
      <c r="S29" s="368"/>
      <c r="X29" s="367"/>
      <c r="Y29" s="367"/>
      <c r="Z29" s="367"/>
      <c r="AA29" s="367"/>
      <c r="AB29" s="367"/>
      <c r="AC29" s="367"/>
      <c r="AD29" s="367"/>
    </row>
    <row r="30" spans="13:30" x14ac:dyDescent="0.25">
      <c r="M30" s="368"/>
      <c r="O30" s="398"/>
      <c r="P30" s="398"/>
      <c r="Q30" s="398"/>
      <c r="R30" s="398"/>
      <c r="S30" s="368"/>
      <c r="X30" s="367"/>
      <c r="Y30" s="367"/>
      <c r="Z30" s="367"/>
      <c r="AA30" s="367"/>
      <c r="AB30" s="367"/>
      <c r="AC30" s="367"/>
      <c r="AD30" s="367"/>
    </row>
    <row r="31" spans="13:30" x14ac:dyDescent="0.25">
      <c r="M31" s="368"/>
      <c r="O31" s="398"/>
      <c r="P31" s="398"/>
      <c r="Q31" s="398"/>
      <c r="R31" s="398"/>
      <c r="S31" s="368"/>
      <c r="X31" s="367"/>
      <c r="Y31" s="367"/>
      <c r="Z31" s="367"/>
      <c r="AA31" s="367"/>
      <c r="AB31" s="367"/>
      <c r="AC31" s="367"/>
      <c r="AD31" s="367"/>
    </row>
    <row r="32" spans="13:30" x14ac:dyDescent="0.25">
      <c r="M32" s="368"/>
      <c r="O32" s="398"/>
      <c r="P32" s="398"/>
      <c r="Q32" s="398"/>
      <c r="R32" s="398"/>
      <c r="S32" s="368"/>
      <c r="X32" s="367"/>
      <c r="Y32" s="367"/>
      <c r="Z32" s="367"/>
      <c r="AA32" s="367"/>
      <c r="AB32" s="367"/>
      <c r="AC32" s="367"/>
      <c r="AD32" s="367"/>
    </row>
    <row r="33" spans="13:30" x14ac:dyDescent="0.25">
      <c r="M33" s="368"/>
      <c r="O33" s="398"/>
      <c r="P33" s="398"/>
      <c r="Q33" s="398"/>
      <c r="R33" s="398"/>
      <c r="S33" s="368"/>
      <c r="X33" s="367"/>
      <c r="Y33" s="367"/>
      <c r="Z33" s="367"/>
      <c r="AA33" s="367"/>
      <c r="AB33" s="367"/>
      <c r="AC33" s="367"/>
      <c r="AD33" s="367"/>
    </row>
    <row r="34" spans="13:30" x14ac:dyDescent="0.25">
      <c r="M34" s="368"/>
      <c r="O34" s="398"/>
      <c r="P34" s="398"/>
      <c r="Q34" s="398"/>
      <c r="R34" s="398"/>
      <c r="S34" s="368"/>
      <c r="X34" s="367"/>
      <c r="Y34" s="367"/>
      <c r="Z34" s="367"/>
      <c r="AA34" s="367"/>
      <c r="AB34" s="367"/>
      <c r="AC34" s="367"/>
      <c r="AD34" s="367"/>
    </row>
    <row r="35" spans="13:30" x14ac:dyDescent="0.25">
      <c r="M35" s="368"/>
      <c r="O35" s="398"/>
      <c r="P35" s="398"/>
      <c r="Q35" s="398"/>
      <c r="R35" s="398"/>
      <c r="S35" s="368"/>
      <c r="X35" s="367"/>
      <c r="Y35" s="367"/>
      <c r="Z35" s="367"/>
      <c r="AA35" s="367"/>
      <c r="AB35" s="367"/>
      <c r="AC35" s="367"/>
      <c r="AD35" s="367"/>
    </row>
    <row r="36" spans="13:30" x14ac:dyDescent="0.25">
      <c r="M36" s="368"/>
      <c r="O36" s="781" t="s">
        <v>103</v>
      </c>
      <c r="P36" s="781"/>
      <c r="Q36" s="781"/>
      <c r="R36" s="405">
        <f>SUM(R30:R35)</f>
        <v>0</v>
      </c>
      <c r="S36" s="368"/>
      <c r="X36" s="367"/>
      <c r="Y36" s="367"/>
      <c r="Z36" s="367"/>
      <c r="AA36" s="367"/>
      <c r="AB36" s="367"/>
      <c r="AC36" s="367"/>
      <c r="AD36" s="367"/>
    </row>
    <row r="37" spans="13:30" x14ac:dyDescent="0.25">
      <c r="M37" s="368"/>
      <c r="N37" s="368"/>
      <c r="O37" s="368"/>
      <c r="P37" s="368"/>
      <c r="Q37" s="368"/>
      <c r="R37" s="368"/>
      <c r="S37" s="368"/>
      <c r="X37" s="367"/>
      <c r="Y37" s="367"/>
      <c r="Z37" s="367"/>
      <c r="AA37" s="367"/>
      <c r="AB37" s="367"/>
      <c r="AC37" s="367"/>
      <c r="AD37" s="367"/>
    </row>
    <row r="38" spans="13:30" x14ac:dyDescent="0.25">
      <c r="M38" s="368"/>
      <c r="O38" s="788" t="s">
        <v>410</v>
      </c>
      <c r="P38" s="788"/>
      <c r="Q38" s="788"/>
      <c r="R38" s="788"/>
      <c r="S38" s="368"/>
      <c r="X38" s="367"/>
      <c r="Y38" s="367"/>
      <c r="Z38" s="367"/>
      <c r="AA38" s="367"/>
      <c r="AB38" s="367"/>
      <c r="AC38" s="367"/>
      <c r="AD38" s="367"/>
    </row>
    <row r="39" spans="13:30" x14ac:dyDescent="0.25">
      <c r="M39" s="368"/>
      <c r="O39" s="398"/>
      <c r="P39" s="398"/>
      <c r="Q39" s="398"/>
      <c r="R39" s="398"/>
      <c r="S39" s="368"/>
      <c r="X39" s="367"/>
      <c r="Y39" s="367"/>
      <c r="Z39" s="367"/>
      <c r="AA39" s="367"/>
      <c r="AB39" s="367"/>
      <c r="AC39" s="367"/>
      <c r="AD39" s="367"/>
    </row>
    <row r="40" spans="13:30" x14ac:dyDescent="0.25">
      <c r="M40" s="368"/>
      <c r="O40" s="398"/>
      <c r="P40" s="398"/>
      <c r="Q40" s="398"/>
      <c r="R40" s="398"/>
      <c r="S40" s="368"/>
      <c r="X40" s="367"/>
      <c r="Y40" s="367"/>
      <c r="Z40" s="367"/>
      <c r="AA40" s="367"/>
      <c r="AB40" s="367"/>
      <c r="AC40" s="367"/>
      <c r="AD40" s="367"/>
    </row>
    <row r="41" spans="13:30" x14ac:dyDescent="0.25">
      <c r="M41" s="368"/>
      <c r="O41" s="398"/>
      <c r="P41" s="398"/>
      <c r="Q41" s="398"/>
      <c r="R41" s="398"/>
      <c r="S41" s="368"/>
      <c r="X41" s="367"/>
      <c r="Y41" s="367"/>
      <c r="Z41" s="367"/>
      <c r="AA41" s="367"/>
      <c r="AB41" s="367"/>
      <c r="AC41" s="367"/>
      <c r="AD41" s="367"/>
    </row>
    <row r="42" spans="13:30" x14ac:dyDescent="0.25">
      <c r="M42" s="368"/>
      <c r="O42" s="398"/>
      <c r="P42" s="398"/>
      <c r="Q42" s="398"/>
      <c r="R42" s="398"/>
      <c r="S42" s="368"/>
      <c r="X42" s="367"/>
      <c r="Y42" s="367"/>
      <c r="Z42" s="367"/>
      <c r="AA42" s="367"/>
      <c r="AB42" s="367"/>
      <c r="AC42" s="367"/>
      <c r="AD42" s="367"/>
    </row>
    <row r="43" spans="13:30" x14ac:dyDescent="0.25">
      <c r="M43" s="368"/>
      <c r="O43" s="398"/>
      <c r="P43" s="398"/>
      <c r="Q43" s="398"/>
      <c r="R43" s="398"/>
      <c r="S43" s="368"/>
      <c r="X43" s="367"/>
      <c r="Y43" s="367"/>
      <c r="Z43" s="367"/>
      <c r="AA43" s="367"/>
      <c r="AB43" s="367"/>
      <c r="AC43" s="367"/>
      <c r="AD43" s="367"/>
    </row>
    <row r="44" spans="13:30" x14ac:dyDescent="0.25">
      <c r="M44" s="368"/>
      <c r="O44" s="398"/>
      <c r="P44" s="398"/>
      <c r="Q44" s="398"/>
      <c r="R44" s="398"/>
      <c r="S44" s="368"/>
      <c r="X44" s="367"/>
      <c r="Y44" s="367"/>
      <c r="Z44" s="367"/>
      <c r="AA44" s="367"/>
      <c r="AB44" s="367"/>
      <c r="AC44" s="367"/>
      <c r="AD44" s="367"/>
    </row>
    <row r="45" spans="13:30" x14ac:dyDescent="0.25">
      <c r="M45" s="368"/>
      <c r="O45" s="781" t="s">
        <v>103</v>
      </c>
      <c r="P45" s="781"/>
      <c r="Q45" s="781"/>
      <c r="R45" s="405">
        <f>SUM(R39:R44)</f>
        <v>0</v>
      </c>
      <c r="S45" s="368"/>
      <c r="X45" s="367"/>
      <c r="Y45" s="367"/>
      <c r="Z45" s="367"/>
      <c r="AA45" s="367"/>
      <c r="AB45" s="367"/>
      <c r="AC45" s="367"/>
      <c r="AD45" s="367"/>
    </row>
    <row r="46" spans="13:30" x14ac:dyDescent="0.25">
      <c r="M46" s="368"/>
      <c r="N46" s="368"/>
      <c r="O46" s="368"/>
      <c r="P46" s="368"/>
      <c r="Q46" s="368"/>
      <c r="R46" s="368"/>
      <c r="S46" s="368"/>
      <c r="X46" s="367"/>
      <c r="Y46" s="367"/>
      <c r="Z46" s="367"/>
      <c r="AA46" s="367"/>
      <c r="AB46" s="367"/>
      <c r="AC46" s="367"/>
      <c r="AD46" s="367"/>
    </row>
    <row r="47" spans="13:30" x14ac:dyDescent="0.25">
      <c r="M47" s="368"/>
      <c r="O47" s="788" t="s">
        <v>411</v>
      </c>
      <c r="P47" s="788"/>
      <c r="Q47" s="788"/>
      <c r="R47" s="788"/>
      <c r="S47" s="368"/>
      <c r="X47" s="367"/>
      <c r="Y47" s="367"/>
      <c r="Z47" s="367"/>
      <c r="AA47" s="367"/>
      <c r="AB47" s="367"/>
      <c r="AC47" s="367"/>
      <c r="AD47" s="367"/>
    </row>
    <row r="48" spans="13:30" x14ac:dyDescent="0.25">
      <c r="M48" s="368"/>
      <c r="N48" s="368"/>
      <c r="O48" s="398"/>
      <c r="P48" s="398"/>
      <c r="Q48" s="398"/>
      <c r="R48" s="398"/>
      <c r="S48" s="368"/>
      <c r="X48" s="367"/>
      <c r="Y48" s="367"/>
      <c r="Z48" s="367"/>
      <c r="AA48" s="367"/>
      <c r="AB48" s="367"/>
      <c r="AC48" s="367"/>
      <c r="AD48" s="367"/>
    </row>
    <row r="49" spans="11:30" x14ac:dyDescent="0.25">
      <c r="M49" s="368"/>
      <c r="O49" s="398"/>
      <c r="P49" s="398"/>
      <c r="Q49" s="398"/>
      <c r="R49" s="398"/>
      <c r="S49" s="368"/>
      <c r="X49" s="367"/>
      <c r="Y49" s="367"/>
      <c r="Z49" s="367"/>
      <c r="AA49" s="367"/>
      <c r="AB49" s="367"/>
      <c r="AC49" s="367"/>
      <c r="AD49" s="367"/>
    </row>
    <row r="50" spans="11:30" x14ac:dyDescent="0.25">
      <c r="M50" s="368"/>
      <c r="O50" s="398"/>
      <c r="P50" s="398"/>
      <c r="Q50" s="398"/>
      <c r="R50" s="398"/>
      <c r="S50" s="368"/>
      <c r="X50" s="367"/>
      <c r="Y50" s="367"/>
      <c r="Z50" s="367"/>
      <c r="AA50" s="367"/>
      <c r="AB50" s="367"/>
      <c r="AC50" s="367"/>
      <c r="AD50" s="367"/>
    </row>
    <row r="51" spans="11:30" x14ac:dyDescent="0.25">
      <c r="M51" s="368"/>
      <c r="O51" s="398"/>
      <c r="P51" s="398"/>
      <c r="Q51" s="398"/>
      <c r="R51" s="398"/>
      <c r="S51" s="368"/>
      <c r="X51" s="367"/>
      <c r="Y51" s="367"/>
      <c r="Z51" s="367"/>
      <c r="AA51" s="367"/>
      <c r="AB51" s="367"/>
      <c r="AC51" s="367"/>
      <c r="AD51" s="367"/>
    </row>
    <row r="52" spans="11:30" x14ac:dyDescent="0.25">
      <c r="M52" s="368"/>
      <c r="O52" s="398"/>
      <c r="P52" s="398"/>
      <c r="Q52" s="398"/>
      <c r="R52" s="398"/>
      <c r="S52" s="368"/>
      <c r="X52" s="367"/>
      <c r="Y52" s="367"/>
      <c r="Z52" s="367"/>
      <c r="AA52" s="367"/>
      <c r="AB52" s="367"/>
      <c r="AC52" s="367"/>
      <c r="AD52" s="367"/>
    </row>
    <row r="53" spans="11:30" x14ac:dyDescent="0.25">
      <c r="M53" s="368"/>
      <c r="O53" s="398"/>
      <c r="P53" s="398"/>
      <c r="Q53" s="398"/>
      <c r="R53" s="398"/>
      <c r="S53" s="368"/>
      <c r="X53" s="367"/>
      <c r="Y53" s="367"/>
      <c r="Z53" s="367"/>
      <c r="AA53" s="367"/>
      <c r="AB53" s="367"/>
      <c r="AC53" s="367"/>
      <c r="AD53" s="367"/>
    </row>
    <row r="54" spans="11:30" x14ac:dyDescent="0.25">
      <c r="M54" s="368"/>
      <c r="O54" s="781" t="s">
        <v>103</v>
      </c>
      <c r="P54" s="781"/>
      <c r="Q54" s="781"/>
      <c r="R54" s="427">
        <f>SUM(R48:R53)</f>
        <v>0</v>
      </c>
      <c r="S54" s="368"/>
      <c r="X54" s="367"/>
      <c r="Y54" s="367"/>
      <c r="Z54" s="367"/>
      <c r="AA54" s="367"/>
      <c r="AB54" s="367"/>
      <c r="AC54" s="367"/>
      <c r="AD54" s="367"/>
    </row>
    <row r="55" spans="11:30" x14ac:dyDescent="0.25">
      <c r="M55" s="368"/>
      <c r="O55" s="781" t="s">
        <v>412</v>
      </c>
      <c r="P55" s="781"/>
      <c r="Q55" s="781"/>
      <c r="R55" s="405">
        <v>0</v>
      </c>
      <c r="S55" s="368"/>
      <c r="X55" s="367"/>
      <c r="Y55" s="367"/>
      <c r="Z55" s="367"/>
      <c r="AA55" s="367"/>
      <c r="AB55" s="367"/>
      <c r="AC55" s="367"/>
      <c r="AD55" s="367"/>
    </row>
    <row r="56" spans="11:30" ht="6.2" customHeight="1" x14ac:dyDescent="0.25">
      <c r="M56" s="373"/>
      <c r="N56" s="373"/>
      <c r="O56" s="373"/>
      <c r="P56" s="373"/>
      <c r="Q56" s="373"/>
      <c r="R56" s="373"/>
      <c r="S56" s="373"/>
      <c r="X56" s="367"/>
      <c r="Y56" s="367"/>
      <c r="Z56" s="367"/>
      <c r="AA56" s="367"/>
      <c r="AB56" s="367"/>
      <c r="AC56" s="367"/>
      <c r="AD56" s="367"/>
    </row>
    <row r="57" spans="11:30" ht="6.2" customHeight="1" x14ac:dyDescent="0.25">
      <c r="M57" s="368"/>
      <c r="O57" s="373"/>
      <c r="P57" s="373"/>
      <c r="Q57" s="373"/>
      <c r="R57" s="373"/>
      <c r="S57" s="368"/>
      <c r="X57" s="367"/>
      <c r="Y57" s="367"/>
      <c r="Z57" s="367"/>
      <c r="AA57" s="367"/>
      <c r="AB57" s="367"/>
      <c r="AC57" s="367"/>
      <c r="AD57" s="367"/>
    </row>
    <row r="58" spans="11:30" ht="12.4" customHeight="1" x14ac:dyDescent="0.25">
      <c r="M58" s="368"/>
      <c r="N58" s="368"/>
      <c r="O58" s="769" t="s">
        <v>413</v>
      </c>
      <c r="P58" s="769"/>
      <c r="Q58" s="769"/>
      <c r="R58" s="769"/>
      <c r="S58" s="368"/>
      <c r="X58" s="367"/>
      <c r="Y58" s="367"/>
      <c r="Z58" s="367"/>
      <c r="AA58" s="367"/>
      <c r="AB58" s="367"/>
      <c r="AC58" s="367"/>
      <c r="AD58" s="367"/>
    </row>
    <row r="59" spans="11:30" ht="18.75" x14ac:dyDescent="0.25">
      <c r="M59" s="373"/>
      <c r="N59" s="391"/>
      <c r="O59" s="791" t="s">
        <v>320</v>
      </c>
      <c r="P59" s="791"/>
      <c r="Q59" s="791"/>
      <c r="R59" s="791"/>
      <c r="S59" s="373"/>
      <c r="X59" s="367"/>
      <c r="Y59" s="367"/>
      <c r="Z59" s="367"/>
      <c r="AA59" s="367"/>
      <c r="AB59" s="367"/>
      <c r="AC59" s="367"/>
      <c r="AD59" s="367"/>
    </row>
    <row r="60" spans="11:30" x14ac:dyDescent="0.25">
      <c r="K60" s="428"/>
      <c r="M60" s="373"/>
      <c r="N60" s="368"/>
      <c r="O60" s="373"/>
      <c r="P60" s="373"/>
      <c r="Q60" s="373"/>
      <c r="R60" s="373"/>
      <c r="S60" s="373"/>
      <c r="X60" s="367"/>
      <c r="Y60" s="367"/>
      <c r="Z60" s="367"/>
      <c r="AA60" s="367"/>
      <c r="AB60" s="367"/>
      <c r="AC60" s="367"/>
      <c r="AD60" s="367"/>
    </row>
    <row r="61" spans="11:30" x14ac:dyDescent="0.25">
      <c r="M61" s="373"/>
      <c r="N61" s="372"/>
      <c r="O61" s="372"/>
      <c r="P61" s="372"/>
      <c r="Q61" s="372"/>
      <c r="R61" s="372"/>
      <c r="S61" s="373"/>
      <c r="X61" s="367"/>
      <c r="Y61" s="367"/>
      <c r="Z61" s="367"/>
      <c r="AA61" s="367"/>
      <c r="AB61" s="367"/>
      <c r="AC61" s="367"/>
      <c r="AD61" s="367"/>
    </row>
    <row r="62" spans="11:30" x14ac:dyDescent="0.25">
      <c r="M62" s="373"/>
      <c r="N62" s="372"/>
      <c r="O62" s="777" t="s">
        <v>321</v>
      </c>
      <c r="P62" s="777"/>
      <c r="Q62" s="372"/>
      <c r="R62" s="372" t="s">
        <v>322</v>
      </c>
      <c r="S62" s="368"/>
      <c r="X62" s="367"/>
      <c r="Y62" s="367"/>
      <c r="Z62" s="367"/>
      <c r="AA62" s="367"/>
      <c r="AB62" s="367"/>
      <c r="AC62" s="367"/>
      <c r="AD62" s="367"/>
    </row>
    <row r="63" spans="11:30" x14ac:dyDescent="0.25">
      <c r="M63" s="373"/>
      <c r="N63" s="372"/>
      <c r="O63" s="372"/>
      <c r="P63" s="372"/>
      <c r="Q63" s="372"/>
      <c r="R63" s="372"/>
      <c r="S63" s="368"/>
      <c r="X63" s="367"/>
      <c r="Y63" s="367"/>
      <c r="Z63" s="367"/>
      <c r="AA63" s="367"/>
      <c r="AB63" s="367"/>
      <c r="AC63" s="367"/>
      <c r="AD63" s="367"/>
    </row>
    <row r="64" spans="11:30" x14ac:dyDescent="0.25">
      <c r="M64" s="373"/>
      <c r="N64" s="372"/>
      <c r="O64" s="382" t="s">
        <v>323</v>
      </c>
      <c r="P64" s="383" t="s">
        <v>414</v>
      </c>
      <c r="Q64" s="382" t="s">
        <v>323</v>
      </c>
      <c r="R64" s="383" t="s">
        <v>324</v>
      </c>
      <c r="S64" s="368"/>
      <c r="X64" s="367"/>
      <c r="Y64" s="367"/>
      <c r="Z64" s="367"/>
      <c r="AA64" s="367"/>
      <c r="AB64" s="367"/>
      <c r="AC64" s="367"/>
      <c r="AD64" s="367"/>
    </row>
    <row r="65" spans="6:30" x14ac:dyDescent="0.25">
      <c r="M65" s="373"/>
      <c r="N65" s="372"/>
      <c r="O65" s="372"/>
      <c r="P65" s="372"/>
      <c r="Q65" s="372"/>
      <c r="R65" s="372"/>
      <c r="S65" s="368"/>
      <c r="X65" s="367"/>
      <c r="Y65" s="367"/>
      <c r="Z65" s="367"/>
      <c r="AA65" s="367"/>
      <c r="AB65" s="367"/>
      <c r="AC65" s="367"/>
      <c r="AD65" s="367"/>
    </row>
    <row r="66" spans="6:30" x14ac:dyDescent="0.25">
      <c r="M66" s="373"/>
      <c r="N66" s="372"/>
      <c r="O66" s="382" t="s">
        <v>80</v>
      </c>
      <c r="P66" s="372" t="s">
        <v>325</v>
      </c>
      <c r="Q66" s="382" t="s">
        <v>80</v>
      </c>
      <c r="R66" s="372" t="s">
        <v>325</v>
      </c>
      <c r="S66" s="368"/>
      <c r="X66" s="367"/>
      <c r="Y66" s="367"/>
      <c r="Z66" s="367"/>
      <c r="AA66" s="367"/>
      <c r="AB66" s="367"/>
      <c r="AC66" s="367"/>
      <c r="AD66" s="367"/>
    </row>
    <row r="67" spans="6:30" x14ac:dyDescent="0.25">
      <c r="M67" s="373"/>
      <c r="N67" s="372"/>
      <c r="O67" s="372"/>
      <c r="P67" s="372"/>
      <c r="Q67" s="372"/>
      <c r="R67" s="372"/>
      <c r="S67" s="368"/>
      <c r="X67" s="367"/>
      <c r="Y67" s="367"/>
      <c r="Z67" s="367"/>
      <c r="AA67" s="367"/>
      <c r="AB67" s="367"/>
      <c r="AC67" s="367"/>
      <c r="AD67" s="367"/>
    </row>
    <row r="68" spans="6:30" x14ac:dyDescent="0.25">
      <c r="M68" s="373"/>
      <c r="N68" s="372"/>
      <c r="O68" s="382" t="s">
        <v>81</v>
      </c>
      <c r="P68" s="372" t="s">
        <v>326</v>
      </c>
      <c r="Q68" s="382" t="s">
        <v>81</v>
      </c>
      <c r="R68" s="372" t="s">
        <v>289</v>
      </c>
      <c r="S68" s="368"/>
      <c r="X68" s="367"/>
      <c r="Y68" s="367"/>
      <c r="Z68" s="367"/>
      <c r="AA68" s="367"/>
      <c r="AB68" s="367"/>
      <c r="AC68" s="367"/>
      <c r="AD68" s="367"/>
    </row>
    <row r="69" spans="6:30" x14ac:dyDescent="0.25">
      <c r="M69" s="373"/>
      <c r="N69" s="372"/>
      <c r="O69" s="372"/>
      <c r="P69" s="372"/>
      <c r="Q69" s="372"/>
      <c r="R69" s="372"/>
      <c r="S69" s="368"/>
      <c r="X69" s="367"/>
      <c r="Y69" s="367"/>
      <c r="Z69" s="367"/>
      <c r="AA69" s="367"/>
      <c r="AB69" s="367"/>
      <c r="AC69" s="367"/>
      <c r="AD69" s="367"/>
    </row>
    <row r="70" spans="6:30" x14ac:dyDescent="0.25">
      <c r="M70" s="373"/>
      <c r="N70" s="372"/>
      <c r="O70" s="382" t="s">
        <v>82</v>
      </c>
      <c r="P70" s="372" t="s">
        <v>286</v>
      </c>
      <c r="Q70" s="382" t="s">
        <v>82</v>
      </c>
      <c r="R70" s="372" t="s">
        <v>286</v>
      </c>
      <c r="S70" s="368"/>
      <c r="X70" s="367"/>
      <c r="Y70" s="367"/>
      <c r="Z70" s="367"/>
      <c r="AA70" s="367"/>
      <c r="AB70" s="367"/>
      <c r="AC70" s="367"/>
      <c r="AD70" s="367"/>
    </row>
    <row r="71" spans="6:30" x14ac:dyDescent="0.25">
      <c r="M71" s="373"/>
      <c r="N71" s="372"/>
      <c r="O71" s="372"/>
      <c r="P71" s="372"/>
      <c r="Q71" s="372"/>
      <c r="R71" s="372"/>
      <c r="S71" s="368"/>
      <c r="X71" s="367"/>
      <c r="Y71" s="367"/>
      <c r="Z71" s="367"/>
      <c r="AA71" s="367"/>
      <c r="AB71" s="367"/>
      <c r="AC71" s="367"/>
      <c r="AD71" s="367"/>
    </row>
    <row r="72" spans="6:30" x14ac:dyDescent="0.25">
      <c r="M72" s="373"/>
      <c r="N72" s="372"/>
      <c r="O72" s="382" t="s">
        <v>28</v>
      </c>
      <c r="P72" s="372" t="s">
        <v>327</v>
      </c>
      <c r="Q72" s="382" t="s">
        <v>28</v>
      </c>
      <c r="R72" s="372" t="s">
        <v>327</v>
      </c>
      <c r="S72" s="368"/>
      <c r="X72" s="367"/>
      <c r="Y72" s="367"/>
      <c r="Z72" s="367"/>
      <c r="AA72" s="367"/>
      <c r="AB72" s="367"/>
      <c r="AC72" s="367"/>
      <c r="AD72" s="367"/>
    </row>
    <row r="73" spans="6:30" x14ac:dyDescent="0.25">
      <c r="M73" s="373"/>
      <c r="N73" s="372"/>
      <c r="O73" s="372"/>
      <c r="P73" s="372"/>
      <c r="Q73" s="372"/>
      <c r="R73" s="372"/>
      <c r="S73" s="368"/>
      <c r="X73" s="367"/>
      <c r="Y73" s="367"/>
      <c r="Z73" s="367"/>
      <c r="AA73" s="367"/>
      <c r="AB73" s="367"/>
      <c r="AC73" s="367"/>
      <c r="AD73" s="367"/>
    </row>
    <row r="74" spans="6:30" x14ac:dyDescent="0.25">
      <c r="M74" s="373"/>
      <c r="N74" s="372"/>
      <c r="O74" s="382" t="s">
        <v>21</v>
      </c>
      <c r="P74" s="384">
        <v>41306</v>
      </c>
      <c r="Q74" s="382" t="s">
        <v>21</v>
      </c>
      <c r="R74" s="384">
        <v>41306</v>
      </c>
      <c r="S74" s="368"/>
      <c r="X74" s="367"/>
      <c r="Y74" s="367"/>
      <c r="Z74" s="367"/>
      <c r="AA74" s="367"/>
      <c r="AB74" s="367"/>
      <c r="AC74" s="367"/>
      <c r="AD74" s="367"/>
    </row>
    <row r="75" spans="6:30" x14ac:dyDescent="0.25">
      <c r="M75" s="373"/>
      <c r="N75" s="373"/>
      <c r="O75" s="373"/>
      <c r="P75" s="373"/>
      <c r="Q75" s="373"/>
      <c r="R75" s="373"/>
      <c r="S75" s="373"/>
      <c r="X75" s="367"/>
      <c r="Y75" s="367"/>
      <c r="Z75" s="367"/>
      <c r="AA75" s="367"/>
      <c r="AB75" s="367"/>
      <c r="AC75" s="367"/>
      <c r="AD75" s="367"/>
    </row>
    <row r="76" spans="6:30" x14ac:dyDescent="0.25">
      <c r="M76" s="373"/>
      <c r="N76" s="372"/>
      <c r="O76" s="777" t="s">
        <v>104</v>
      </c>
      <c r="P76" s="777"/>
      <c r="Q76" s="777"/>
      <c r="R76" s="777"/>
      <c r="S76" s="368"/>
      <c r="X76" s="367"/>
      <c r="Y76" s="367"/>
      <c r="Z76" s="367"/>
      <c r="AA76" s="367"/>
      <c r="AB76" s="367"/>
      <c r="AC76" s="367"/>
      <c r="AD76" s="367"/>
    </row>
    <row r="77" spans="6:30" x14ac:dyDescent="0.25">
      <c r="F77" s="423" t="s">
        <v>3</v>
      </c>
      <c r="M77" s="373"/>
      <c r="N77" s="372"/>
      <c r="O77" s="342" t="s">
        <v>352</v>
      </c>
      <c r="P77" s="342"/>
      <c r="Q77" s="342"/>
      <c r="R77" s="342"/>
      <c r="S77" s="368"/>
      <c r="X77" s="367"/>
      <c r="Y77" s="367"/>
      <c r="Z77" s="367"/>
      <c r="AA77" s="367"/>
      <c r="AB77" s="367"/>
      <c r="AC77" s="367"/>
      <c r="AD77" s="367"/>
    </row>
    <row r="78" spans="6:30" x14ac:dyDescent="0.25">
      <c r="M78" s="373"/>
      <c r="N78" s="372"/>
      <c r="O78" s="342"/>
      <c r="P78" s="342"/>
      <c r="Q78" s="342"/>
      <c r="R78" s="342"/>
      <c r="S78" s="368"/>
      <c r="X78" s="367"/>
      <c r="Y78" s="367"/>
      <c r="Z78" s="367"/>
      <c r="AA78" s="367"/>
      <c r="AB78" s="367"/>
      <c r="AC78" s="367"/>
      <c r="AD78" s="367"/>
    </row>
    <row r="79" spans="6:30" x14ac:dyDescent="0.25">
      <c r="M79" s="373"/>
      <c r="N79" s="373"/>
      <c r="O79" s="342" t="s">
        <v>358</v>
      </c>
      <c r="P79" s="342"/>
      <c r="Q79" s="342"/>
      <c r="R79" s="342"/>
      <c r="S79" s="368"/>
      <c r="X79" s="367"/>
      <c r="Y79" s="367"/>
      <c r="Z79" s="367"/>
      <c r="AA79" s="367"/>
      <c r="AB79" s="367"/>
      <c r="AC79" s="367"/>
      <c r="AD79" s="367"/>
    </row>
    <row r="80" spans="6:30" x14ac:dyDescent="0.25">
      <c r="M80" s="368"/>
      <c r="O80" s="342"/>
      <c r="P80" s="342"/>
      <c r="Q80" s="342"/>
      <c r="R80" s="342"/>
      <c r="S80" s="368"/>
      <c r="X80" s="367"/>
      <c r="Y80" s="367"/>
      <c r="Z80" s="367"/>
      <c r="AA80" s="367"/>
      <c r="AB80" s="367"/>
      <c r="AC80" s="367"/>
      <c r="AD80" s="367"/>
    </row>
    <row r="81" spans="13:30" x14ac:dyDescent="0.25">
      <c r="M81" s="368"/>
      <c r="O81" s="342" t="s">
        <v>355</v>
      </c>
      <c r="P81" s="342"/>
      <c r="Q81" s="342"/>
      <c r="R81" s="342"/>
      <c r="S81" s="368"/>
      <c r="X81" s="367"/>
      <c r="Y81" s="367"/>
      <c r="Z81" s="367"/>
      <c r="AA81" s="367"/>
      <c r="AB81" s="367"/>
      <c r="AC81" s="367"/>
      <c r="AD81" s="367"/>
    </row>
    <row r="82" spans="13:30" x14ac:dyDescent="0.25">
      <c r="M82" s="368"/>
      <c r="O82" s="342"/>
      <c r="P82" s="342"/>
      <c r="Q82" s="792" t="s">
        <v>415</v>
      </c>
      <c r="R82" s="792"/>
      <c r="S82" s="368"/>
      <c r="X82" s="367"/>
      <c r="Y82" s="367"/>
      <c r="Z82" s="367"/>
      <c r="AA82" s="367"/>
      <c r="AB82" s="367"/>
      <c r="AC82" s="367"/>
      <c r="AD82" s="367"/>
    </row>
    <row r="83" spans="13:30" x14ac:dyDescent="0.25">
      <c r="M83" s="368"/>
      <c r="O83" s="342" t="s">
        <v>356</v>
      </c>
      <c r="P83" s="342"/>
      <c r="Q83" s="777" t="s">
        <v>108</v>
      </c>
      <c r="R83" s="777"/>
      <c r="S83" s="368"/>
      <c r="X83" s="367"/>
      <c r="Y83" s="367"/>
      <c r="Z83" s="367"/>
      <c r="AA83" s="367"/>
      <c r="AB83" s="367"/>
      <c r="AC83" s="367"/>
      <c r="AD83" s="367"/>
    </row>
    <row r="84" spans="13:30" x14ac:dyDescent="0.25">
      <c r="M84" s="368"/>
      <c r="O84" s="342"/>
      <c r="P84" s="342"/>
      <c r="Q84" s="342"/>
      <c r="R84" s="342"/>
      <c r="S84" s="368"/>
      <c r="X84" s="367"/>
      <c r="Y84" s="367"/>
      <c r="Z84" s="367"/>
      <c r="AA84" s="367"/>
      <c r="AB84" s="367"/>
      <c r="AC84" s="367"/>
      <c r="AD84" s="367"/>
    </row>
    <row r="85" spans="13:30" x14ac:dyDescent="0.25">
      <c r="M85" s="368"/>
      <c r="O85" s="342" t="s">
        <v>359</v>
      </c>
      <c r="P85" s="342"/>
      <c r="Q85" s="342"/>
      <c r="R85" s="342"/>
      <c r="S85" s="368"/>
      <c r="X85" s="367"/>
      <c r="Y85" s="367"/>
      <c r="Z85" s="367"/>
      <c r="AA85" s="367"/>
      <c r="AB85" s="367"/>
      <c r="AC85" s="367"/>
      <c r="AD85" s="367"/>
    </row>
    <row r="86" spans="13:30" x14ac:dyDescent="0.25">
      <c r="M86" s="368"/>
      <c r="O86" s="342"/>
      <c r="P86" s="342"/>
      <c r="Q86" s="342"/>
      <c r="R86" s="342"/>
      <c r="S86" s="368"/>
      <c r="X86" s="367"/>
      <c r="Y86" s="367"/>
      <c r="Z86" s="367"/>
      <c r="AA86" s="367"/>
      <c r="AB86" s="367"/>
      <c r="AC86" s="367"/>
      <c r="AD86" s="367"/>
    </row>
    <row r="87" spans="13:30" x14ac:dyDescent="0.25">
      <c r="M87" s="368"/>
      <c r="O87" s="342" t="s">
        <v>357</v>
      </c>
      <c r="P87" s="342"/>
      <c r="Q87" s="342"/>
      <c r="R87" s="342"/>
      <c r="S87" s="368"/>
      <c r="X87" s="367"/>
      <c r="Y87" s="367"/>
      <c r="Z87" s="367"/>
      <c r="AA87" s="367"/>
      <c r="AB87" s="367"/>
      <c r="AC87" s="367"/>
      <c r="AD87" s="367"/>
    </row>
    <row r="88" spans="13:30" x14ac:dyDescent="0.25">
      <c r="M88" s="368"/>
      <c r="N88" s="368"/>
      <c r="O88" s="368"/>
      <c r="P88" s="368"/>
      <c r="Q88" s="368"/>
      <c r="R88" s="368"/>
      <c r="S88" s="368"/>
    </row>
  </sheetData>
  <mergeCells count="20">
    <mergeCell ref="O59:R59"/>
    <mergeCell ref="O62:P62"/>
    <mergeCell ref="O76:R76"/>
    <mergeCell ref="Q82:R82"/>
    <mergeCell ref="Q83:R83"/>
    <mergeCell ref="O45:Q45"/>
    <mergeCell ref="O47:R47"/>
    <mergeCell ref="O54:Q54"/>
    <mergeCell ref="O55:Q55"/>
    <mergeCell ref="O58:R58"/>
    <mergeCell ref="O26:P26"/>
    <mergeCell ref="Q26:R26"/>
    <mergeCell ref="O28:R28"/>
    <mergeCell ref="O36:Q36"/>
    <mergeCell ref="O38:R38"/>
    <mergeCell ref="O17:R18"/>
    <mergeCell ref="O20:R20"/>
    <mergeCell ref="O22:R22"/>
    <mergeCell ref="Q24:R24"/>
    <mergeCell ref="Q25:R25"/>
  </mergeCells>
  <hyperlinks>
    <hyperlink ref="P72" r:id="rId1" xr:uid="{00000000-0004-0000-1300-000000000000}"/>
    <hyperlink ref="R72" r:id="rId2" xr:uid="{00000000-0004-0000-1300-000001000000}"/>
    <hyperlink ref="O83" r:id="rId3" xr:uid="{00000000-0004-0000-1300-000002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2:BL83"/>
  <sheetViews>
    <sheetView showGridLines="0" topLeftCell="D1" zoomScale="85" zoomScaleNormal="85" workbookViewId="0">
      <selection activeCell="P9" sqref="P9"/>
    </sheetView>
  </sheetViews>
  <sheetFormatPr defaultRowHeight="15" x14ac:dyDescent="0.25"/>
  <cols>
    <col min="1" max="1" width="4.140625" style="367" customWidth="1"/>
    <col min="2" max="11" width="9.140625" style="367" customWidth="1"/>
    <col min="12" max="12" width="2.140625" style="367" customWidth="1"/>
    <col min="13" max="13" width="9.140625" style="367" hidden="1" customWidth="1"/>
    <col min="14" max="14" width="29.42578125" style="367" customWidth="1"/>
    <col min="15" max="15" width="26.140625" style="367" customWidth="1"/>
    <col min="16" max="16" width="21" style="367" customWidth="1"/>
    <col min="17" max="17" width="23.5703125" style="367" customWidth="1"/>
    <col min="18" max="18" width="19.42578125" style="367" customWidth="1"/>
    <col min="19" max="19" width="2" style="367" customWidth="1"/>
    <col min="20" max="64" width="9.140625" style="367" customWidth="1"/>
    <col min="65" max="1025" width="11.5703125" customWidth="1"/>
  </cols>
  <sheetData>
    <row r="12" spans="12:19" x14ac:dyDescent="0.25">
      <c r="M12" s="381"/>
    </row>
    <row r="13" spans="12:19" ht="12.4" customHeight="1" x14ac:dyDescent="0.25">
      <c r="L13" s="368"/>
      <c r="M13" s="368"/>
      <c r="N13" s="368"/>
      <c r="O13" s="368"/>
      <c r="P13" s="368"/>
      <c r="Q13" s="368"/>
      <c r="R13" s="368"/>
      <c r="S13" s="368"/>
    </row>
    <row r="14" spans="12:19" x14ac:dyDescent="0.25">
      <c r="L14" s="368"/>
      <c r="N14" s="769" t="s">
        <v>175</v>
      </c>
      <c r="O14" s="769"/>
      <c r="P14" s="769"/>
      <c r="Q14" s="769"/>
      <c r="R14" s="769"/>
      <c r="S14" s="368"/>
    </row>
    <row r="15" spans="12:19" ht="12.4" customHeight="1" x14ac:dyDescent="0.25">
      <c r="L15" s="368"/>
      <c r="N15" s="368"/>
      <c r="O15" s="368"/>
      <c r="P15" s="368"/>
      <c r="Q15" s="368"/>
      <c r="R15" s="368"/>
      <c r="S15" s="368"/>
    </row>
    <row r="16" spans="12:19" x14ac:dyDescent="0.25">
      <c r="L16" s="368"/>
      <c r="N16" s="770" t="s">
        <v>403</v>
      </c>
      <c r="O16" s="770"/>
      <c r="P16" s="770"/>
      <c r="Q16" s="770"/>
      <c r="R16" s="770"/>
      <c r="S16" s="368"/>
    </row>
    <row r="17" spans="12:19" ht="12.4" customHeight="1" x14ac:dyDescent="0.25">
      <c r="L17" s="368"/>
      <c r="N17" s="368"/>
      <c r="O17" s="368"/>
      <c r="P17" s="368"/>
      <c r="Q17" s="368"/>
      <c r="R17" s="368"/>
      <c r="S17" s="368"/>
    </row>
    <row r="18" spans="12:19" x14ac:dyDescent="0.25">
      <c r="L18" s="368"/>
      <c r="N18" s="770" t="s">
        <v>386</v>
      </c>
      <c r="O18" s="770"/>
      <c r="P18" s="770"/>
      <c r="Q18" s="770"/>
      <c r="R18" s="770"/>
      <c r="S18" s="368"/>
    </row>
    <row r="19" spans="12:19" ht="12.4" customHeight="1" x14ac:dyDescent="0.25">
      <c r="L19" s="368"/>
      <c r="M19" s="368"/>
      <c r="N19" s="368"/>
      <c r="O19" s="368"/>
      <c r="P19" s="368"/>
      <c r="Q19" s="368"/>
      <c r="R19" s="368"/>
      <c r="S19" s="368"/>
    </row>
    <row r="20" spans="12:19" x14ac:dyDescent="0.25">
      <c r="L20" s="368"/>
      <c r="N20" s="788" t="s">
        <v>416</v>
      </c>
      <c r="O20" s="788"/>
      <c r="P20" s="788"/>
      <c r="Q20" s="788"/>
      <c r="R20" s="788"/>
      <c r="S20" s="368"/>
    </row>
    <row r="21" spans="12:19" x14ac:dyDescent="0.25">
      <c r="L21" s="368"/>
      <c r="N21" s="789" t="s">
        <v>157</v>
      </c>
      <c r="O21" s="789"/>
      <c r="P21" s="421" t="s">
        <v>158</v>
      </c>
      <c r="Q21" s="789" t="s">
        <v>159</v>
      </c>
      <c r="R21" s="789"/>
      <c r="S21" s="368"/>
    </row>
    <row r="22" spans="12:19" x14ac:dyDescent="0.25">
      <c r="L22" s="368"/>
      <c r="N22" s="789" t="s">
        <v>405</v>
      </c>
      <c r="O22" s="789"/>
      <c r="P22" s="429">
        <v>0</v>
      </c>
      <c r="Q22" s="789" t="s">
        <v>162</v>
      </c>
      <c r="R22" s="789"/>
      <c r="S22" s="368"/>
    </row>
    <row r="23" spans="12:19" x14ac:dyDescent="0.25">
      <c r="L23" s="368"/>
      <c r="N23" s="793" t="s">
        <v>417</v>
      </c>
      <c r="O23" s="793"/>
      <c r="P23" s="793"/>
      <c r="Q23" s="789" t="s">
        <v>180</v>
      </c>
      <c r="R23" s="789"/>
      <c r="S23" s="368"/>
    </row>
    <row r="24" spans="12:19" ht="12.4" customHeight="1" x14ac:dyDescent="0.25">
      <c r="L24" s="368"/>
      <c r="M24" s="368"/>
      <c r="N24" s="368"/>
      <c r="O24" s="368"/>
      <c r="P24" s="368"/>
      <c r="Q24" s="368"/>
      <c r="R24" s="368"/>
      <c r="S24" s="368"/>
    </row>
    <row r="25" spans="12:19" x14ac:dyDescent="0.25">
      <c r="L25" s="368"/>
      <c r="N25" s="430" t="s">
        <v>91</v>
      </c>
      <c r="O25" s="430" t="s">
        <v>418</v>
      </c>
      <c r="P25" s="430" t="s">
        <v>419</v>
      </c>
      <c r="Q25" s="430" t="s">
        <v>420</v>
      </c>
      <c r="R25" s="430" t="s">
        <v>421</v>
      </c>
      <c r="S25" s="368"/>
    </row>
    <row r="26" spans="12:19" x14ac:dyDescent="0.25">
      <c r="L26" s="368"/>
      <c r="N26" s="421"/>
      <c r="O26" s="421"/>
      <c r="P26" s="421"/>
      <c r="Q26" s="421"/>
      <c r="R26" s="421"/>
      <c r="S26" s="368"/>
    </row>
    <row r="27" spans="12:19" x14ac:dyDescent="0.25">
      <c r="L27" s="368"/>
      <c r="N27" s="421"/>
      <c r="O27" s="421"/>
      <c r="P27" s="421"/>
      <c r="Q27" s="421"/>
      <c r="R27" s="421"/>
      <c r="S27" s="368"/>
    </row>
    <row r="28" spans="12:19" x14ac:dyDescent="0.25">
      <c r="L28" s="368"/>
      <c r="N28" s="421"/>
      <c r="O28" s="421"/>
      <c r="P28" s="421"/>
      <c r="Q28" s="421"/>
      <c r="R28" s="421"/>
      <c r="S28" s="368"/>
    </row>
    <row r="29" spans="12:19" x14ac:dyDescent="0.25">
      <c r="L29" s="368"/>
      <c r="N29" s="421"/>
      <c r="O29" s="421"/>
      <c r="P29" s="421"/>
      <c r="Q29" s="421"/>
      <c r="R29" s="421"/>
      <c r="S29" s="368"/>
    </row>
    <row r="30" spans="12:19" x14ac:dyDescent="0.25">
      <c r="L30" s="368"/>
      <c r="N30" s="421"/>
      <c r="O30" s="421"/>
      <c r="P30" s="421"/>
      <c r="Q30" s="421"/>
      <c r="R30" s="421"/>
      <c r="S30" s="368"/>
    </row>
    <row r="31" spans="12:19" x14ac:dyDescent="0.25">
      <c r="L31" s="368"/>
      <c r="N31" s="421"/>
      <c r="O31" s="421"/>
      <c r="P31" s="421"/>
      <c r="Q31" s="421"/>
      <c r="R31" s="421"/>
      <c r="S31" s="368"/>
    </row>
    <row r="32" spans="12:19" x14ac:dyDescent="0.25">
      <c r="L32" s="368"/>
      <c r="N32" s="421"/>
      <c r="O32" s="421"/>
      <c r="P32" s="421"/>
      <c r="Q32" s="421"/>
      <c r="R32" s="421"/>
      <c r="S32" s="368"/>
    </row>
    <row r="33" spans="12:19" x14ac:dyDescent="0.25">
      <c r="L33" s="368"/>
      <c r="N33" s="421"/>
      <c r="O33" s="421"/>
      <c r="P33" s="421"/>
      <c r="Q33" s="421"/>
      <c r="R33" s="421"/>
      <c r="S33" s="368"/>
    </row>
    <row r="34" spans="12:19" x14ac:dyDescent="0.25">
      <c r="L34" s="368"/>
      <c r="N34" s="421"/>
      <c r="O34" s="421"/>
      <c r="P34" s="421"/>
      <c r="Q34" s="421"/>
      <c r="R34" s="421"/>
      <c r="S34" s="368"/>
    </row>
    <row r="35" spans="12:19" x14ac:dyDescent="0.25">
      <c r="L35" s="368"/>
      <c r="N35" s="421"/>
      <c r="O35" s="421"/>
      <c r="P35" s="421"/>
      <c r="Q35" s="421"/>
      <c r="R35" s="421"/>
      <c r="S35" s="368"/>
    </row>
    <row r="36" spans="12:19" x14ac:dyDescent="0.25">
      <c r="L36" s="368"/>
      <c r="N36" s="421"/>
      <c r="O36" s="421"/>
      <c r="P36" s="421"/>
      <c r="Q36" s="421"/>
      <c r="R36" s="421"/>
      <c r="S36" s="368"/>
    </row>
    <row r="37" spans="12:19" x14ac:dyDescent="0.25">
      <c r="L37" s="368"/>
      <c r="N37" s="421"/>
      <c r="O37" s="421"/>
      <c r="P37" s="421"/>
      <c r="Q37" s="421"/>
      <c r="R37" s="421"/>
      <c r="S37" s="368"/>
    </row>
    <row r="38" spans="12:19" x14ac:dyDescent="0.25">
      <c r="L38" s="368"/>
      <c r="N38" s="421"/>
      <c r="O38" s="421"/>
      <c r="P38" s="421"/>
      <c r="Q38" s="421"/>
      <c r="R38" s="421"/>
      <c r="S38" s="368"/>
    </row>
    <row r="39" spans="12:19" x14ac:dyDescent="0.25">
      <c r="L39" s="368"/>
      <c r="N39" s="421"/>
      <c r="O39" s="421"/>
      <c r="P39" s="421"/>
      <c r="Q39" s="421"/>
      <c r="R39" s="421"/>
      <c r="S39" s="368"/>
    </row>
    <row r="40" spans="12:19" x14ac:dyDescent="0.25">
      <c r="L40" s="368"/>
      <c r="N40" s="421"/>
      <c r="O40" s="421"/>
      <c r="P40" s="421"/>
      <c r="Q40" s="421"/>
      <c r="R40" s="421"/>
      <c r="S40" s="368"/>
    </row>
    <row r="41" spans="12:19" x14ac:dyDescent="0.25">
      <c r="L41" s="368"/>
      <c r="N41" s="421"/>
      <c r="O41" s="421"/>
      <c r="P41" s="421"/>
      <c r="Q41" s="421"/>
      <c r="R41" s="421"/>
      <c r="S41" s="368"/>
    </row>
    <row r="42" spans="12:19" x14ac:dyDescent="0.25">
      <c r="L42" s="368"/>
      <c r="N42" s="421"/>
      <c r="O42" s="421"/>
      <c r="P42" s="421"/>
      <c r="Q42" s="421"/>
      <c r="R42" s="421"/>
      <c r="S42" s="368"/>
    </row>
    <row r="43" spans="12:19" x14ac:dyDescent="0.25">
      <c r="L43" s="368"/>
      <c r="N43" s="421"/>
      <c r="O43" s="421"/>
      <c r="P43" s="421"/>
      <c r="Q43" s="421"/>
      <c r="R43" s="421"/>
      <c r="S43" s="368"/>
    </row>
    <row r="44" spans="12:19" x14ac:dyDescent="0.25">
      <c r="L44" s="368"/>
      <c r="N44" s="421"/>
      <c r="O44" s="421"/>
      <c r="P44" s="421"/>
      <c r="Q44" s="421"/>
      <c r="R44" s="421"/>
      <c r="S44" s="368"/>
    </row>
    <row r="45" spans="12:19" x14ac:dyDescent="0.25">
      <c r="L45" s="368"/>
      <c r="N45" s="421"/>
      <c r="O45" s="421"/>
      <c r="P45" s="421"/>
      <c r="Q45" s="421"/>
      <c r="R45" s="421"/>
      <c r="S45" s="368"/>
    </row>
    <row r="46" spans="12:19" x14ac:dyDescent="0.25">
      <c r="L46" s="368"/>
      <c r="N46" s="421"/>
      <c r="O46" s="421"/>
      <c r="P46" s="421"/>
      <c r="Q46" s="421"/>
      <c r="R46" s="421"/>
      <c r="S46" s="368"/>
    </row>
    <row r="47" spans="12:19" x14ac:dyDescent="0.25">
      <c r="L47" s="368"/>
      <c r="N47" s="421"/>
      <c r="O47" s="421"/>
      <c r="P47" s="421"/>
      <c r="Q47" s="421"/>
      <c r="R47" s="421"/>
      <c r="S47" s="368"/>
    </row>
    <row r="48" spans="12:19" x14ac:dyDescent="0.25">
      <c r="L48" s="368"/>
      <c r="N48" s="421"/>
      <c r="O48" s="421"/>
      <c r="P48" s="421"/>
      <c r="Q48" s="421"/>
      <c r="R48" s="421"/>
      <c r="S48" s="368"/>
    </row>
    <row r="49" spans="12:19" x14ac:dyDescent="0.25">
      <c r="L49" s="368"/>
      <c r="N49" s="421"/>
      <c r="O49" s="421"/>
      <c r="P49" s="421"/>
      <c r="Q49" s="421"/>
      <c r="R49" s="421"/>
      <c r="S49" s="368"/>
    </row>
    <row r="50" spans="12:19" x14ac:dyDescent="0.25">
      <c r="L50" s="368"/>
      <c r="N50" s="421"/>
      <c r="O50" s="421"/>
      <c r="P50" s="421"/>
      <c r="R50" s="421"/>
      <c r="S50" s="368"/>
    </row>
    <row r="51" spans="12:19" x14ac:dyDescent="0.25">
      <c r="L51" s="368"/>
      <c r="N51" s="421"/>
      <c r="O51" s="421"/>
      <c r="P51" s="421"/>
      <c r="Q51" s="421"/>
      <c r="R51" s="421"/>
      <c r="S51" s="368"/>
    </row>
    <row r="52" spans="12:19" x14ac:dyDescent="0.25">
      <c r="L52" s="368"/>
      <c r="N52" s="421"/>
      <c r="O52" s="421"/>
      <c r="P52" s="421"/>
      <c r="Q52" s="421"/>
      <c r="R52" s="421"/>
      <c r="S52" s="368"/>
    </row>
    <row r="53" spans="12:19" x14ac:dyDescent="0.25">
      <c r="L53" s="368"/>
      <c r="N53" s="431" t="s">
        <v>422</v>
      </c>
      <c r="O53" s="432">
        <f>SUM(O26:O52)</f>
        <v>0</v>
      </c>
      <c r="P53" s="432">
        <f>SUM(P26:P52)</f>
        <v>0</v>
      </c>
      <c r="Q53" s="432">
        <f>SUM(Q26:Q52)</f>
        <v>0</v>
      </c>
      <c r="R53" s="432">
        <f>SUM(R26:R52)</f>
        <v>0</v>
      </c>
      <c r="S53" s="368"/>
    </row>
    <row r="54" spans="12:19" x14ac:dyDescent="0.25">
      <c r="L54" s="368"/>
      <c r="N54" s="788" t="s">
        <v>423</v>
      </c>
      <c r="O54" s="788"/>
      <c r="P54" s="788"/>
      <c r="Q54" s="788"/>
      <c r="R54" s="788"/>
      <c r="S54" s="368"/>
    </row>
    <row r="55" spans="12:19" ht="4.7" customHeight="1" x14ac:dyDescent="0.25">
      <c r="L55" s="373"/>
      <c r="M55" s="373"/>
      <c r="N55" s="373"/>
      <c r="O55" s="373"/>
      <c r="P55" s="373"/>
      <c r="Q55" s="373"/>
      <c r="R55" s="373"/>
      <c r="S55" s="373"/>
    </row>
    <row r="56" spans="12:19" ht="4.7" customHeight="1" x14ac:dyDescent="0.25">
      <c r="L56" s="373"/>
      <c r="M56" s="391"/>
      <c r="N56" s="373"/>
      <c r="O56" s="373"/>
      <c r="P56" s="373"/>
      <c r="Q56" s="373"/>
      <c r="R56" s="373"/>
      <c r="S56" s="373"/>
    </row>
    <row r="57" spans="12:19" x14ac:dyDescent="0.25">
      <c r="L57" s="373"/>
      <c r="M57" s="373"/>
      <c r="N57" s="769" t="s">
        <v>319</v>
      </c>
      <c r="O57" s="769"/>
      <c r="P57" s="769"/>
      <c r="Q57" s="769"/>
      <c r="R57" s="769"/>
      <c r="S57" s="373"/>
    </row>
    <row r="58" spans="12:19" x14ac:dyDescent="0.25">
      <c r="L58" s="373"/>
      <c r="M58" s="391"/>
      <c r="N58" s="769" t="s">
        <v>320</v>
      </c>
      <c r="O58" s="769"/>
      <c r="P58" s="769"/>
      <c r="Q58" s="769"/>
      <c r="R58" s="769"/>
      <c r="S58" s="373"/>
    </row>
    <row r="59" spans="12:19" ht="9.4" customHeight="1" x14ac:dyDescent="0.25">
      <c r="L59" s="373"/>
      <c r="M59" s="368"/>
      <c r="N59" s="373"/>
      <c r="O59" s="373"/>
      <c r="P59" s="373"/>
      <c r="Q59" s="373"/>
      <c r="R59" s="373"/>
      <c r="S59" s="373"/>
    </row>
    <row r="60" spans="12:19" x14ac:dyDescent="0.25">
      <c r="L60" s="373"/>
      <c r="M60" s="372"/>
      <c r="N60" s="372"/>
      <c r="O60" s="372"/>
      <c r="P60" s="372"/>
      <c r="Q60" s="372"/>
      <c r="R60" s="342"/>
      <c r="S60" s="373"/>
    </row>
    <row r="61" spans="12:19" x14ac:dyDescent="0.25">
      <c r="L61" s="373"/>
      <c r="M61" s="372"/>
      <c r="N61" s="372" t="s">
        <v>321</v>
      </c>
      <c r="O61" s="372"/>
      <c r="P61" s="372"/>
      <c r="Q61" s="372" t="s">
        <v>322</v>
      </c>
      <c r="R61" s="342"/>
      <c r="S61" s="373"/>
    </row>
    <row r="62" spans="12:19" x14ac:dyDescent="0.25">
      <c r="L62" s="373"/>
      <c r="M62" s="372"/>
      <c r="N62" s="372"/>
      <c r="O62" s="372"/>
      <c r="P62" s="372"/>
      <c r="Q62" s="372"/>
      <c r="R62" s="342"/>
      <c r="S62" s="373"/>
    </row>
    <row r="63" spans="12:19" x14ac:dyDescent="0.25">
      <c r="L63" s="373"/>
      <c r="M63" s="372"/>
      <c r="N63" s="382" t="s">
        <v>323</v>
      </c>
      <c r="O63" s="383" t="s">
        <v>424</v>
      </c>
      <c r="P63" s="382" t="s">
        <v>323</v>
      </c>
      <c r="Q63" s="383" t="s">
        <v>425</v>
      </c>
      <c r="R63" s="342"/>
      <c r="S63" s="373"/>
    </row>
    <row r="64" spans="12:19" x14ac:dyDescent="0.25">
      <c r="L64" s="373"/>
      <c r="M64" s="372"/>
      <c r="N64" s="372"/>
      <c r="O64" s="372"/>
      <c r="P64" s="372"/>
      <c r="Q64" s="372"/>
      <c r="R64" s="342"/>
      <c r="S64" s="373"/>
    </row>
    <row r="65" spans="12:19" x14ac:dyDescent="0.25">
      <c r="L65" s="373"/>
      <c r="M65" s="372"/>
      <c r="N65" s="382" t="s">
        <v>80</v>
      </c>
      <c r="O65" s="372" t="s">
        <v>325</v>
      </c>
      <c r="P65" s="382" t="s">
        <v>80</v>
      </c>
      <c r="Q65" s="372" t="s">
        <v>325</v>
      </c>
      <c r="R65" s="342"/>
      <c r="S65" s="373"/>
    </row>
    <row r="66" spans="12:19" x14ac:dyDescent="0.25">
      <c r="L66" s="373"/>
      <c r="M66" s="372"/>
      <c r="N66" s="372"/>
      <c r="O66" s="372"/>
      <c r="P66" s="372"/>
      <c r="Q66" s="372"/>
      <c r="R66" s="342"/>
      <c r="S66" s="373"/>
    </row>
    <row r="67" spans="12:19" x14ac:dyDescent="0.25">
      <c r="L67" s="373"/>
      <c r="M67" s="372"/>
      <c r="N67" s="382" t="s">
        <v>81</v>
      </c>
      <c r="O67" s="372" t="s">
        <v>326</v>
      </c>
      <c r="P67" s="382" t="s">
        <v>81</v>
      </c>
      <c r="Q67" s="372" t="s">
        <v>289</v>
      </c>
      <c r="R67" s="342"/>
      <c r="S67" s="373"/>
    </row>
    <row r="68" spans="12:19" x14ac:dyDescent="0.25">
      <c r="L68" s="373"/>
      <c r="M68" s="372"/>
      <c r="N68" s="372"/>
      <c r="O68" s="372"/>
      <c r="P68" s="372"/>
      <c r="Q68" s="372"/>
      <c r="R68" s="342"/>
      <c r="S68" s="373"/>
    </row>
    <row r="69" spans="12:19" x14ac:dyDescent="0.25">
      <c r="L69" s="373"/>
      <c r="M69" s="372"/>
      <c r="N69" s="382" t="s">
        <v>82</v>
      </c>
      <c r="O69" s="372" t="s">
        <v>286</v>
      </c>
      <c r="P69" s="382" t="s">
        <v>82</v>
      </c>
      <c r="Q69" s="372" t="s">
        <v>286</v>
      </c>
      <c r="R69" s="342"/>
      <c r="S69" s="373"/>
    </row>
    <row r="70" spans="12:19" x14ac:dyDescent="0.25">
      <c r="L70" s="373"/>
      <c r="M70" s="372"/>
      <c r="N70" s="372"/>
      <c r="O70" s="372"/>
      <c r="P70" s="372"/>
      <c r="Q70" s="372"/>
      <c r="R70" s="342"/>
      <c r="S70" s="373"/>
    </row>
    <row r="71" spans="12:19" x14ac:dyDescent="0.25">
      <c r="L71" s="373"/>
      <c r="M71" s="372"/>
      <c r="N71" s="382" t="s">
        <v>28</v>
      </c>
      <c r="O71" s="372" t="s">
        <v>327</v>
      </c>
      <c r="P71" s="382" t="s">
        <v>28</v>
      </c>
      <c r="Q71" s="372" t="s">
        <v>327</v>
      </c>
      <c r="R71" s="342"/>
      <c r="S71" s="373"/>
    </row>
    <row r="72" spans="12:19" x14ac:dyDescent="0.25">
      <c r="L72" s="373"/>
      <c r="M72" s="372"/>
      <c r="N72" s="372"/>
      <c r="O72" s="372"/>
      <c r="P72" s="372"/>
      <c r="Q72" s="372"/>
      <c r="R72" s="342"/>
      <c r="S72" s="373"/>
    </row>
    <row r="73" spans="12:19" x14ac:dyDescent="0.25">
      <c r="L73" s="373"/>
      <c r="M73" s="372"/>
      <c r="N73" s="382" t="s">
        <v>21</v>
      </c>
      <c r="O73" s="384">
        <v>41306</v>
      </c>
      <c r="P73" s="382" t="s">
        <v>21</v>
      </c>
      <c r="Q73" s="384">
        <v>41306</v>
      </c>
      <c r="R73" s="342"/>
      <c r="S73" s="373"/>
    </row>
    <row r="74" spans="12:19" ht="12.4" customHeight="1" x14ac:dyDescent="0.25">
      <c r="L74" s="373"/>
      <c r="M74" s="373"/>
      <c r="N74" s="373"/>
      <c r="O74" s="373"/>
      <c r="P74" s="373"/>
      <c r="Q74" s="373"/>
      <c r="R74" s="373"/>
      <c r="S74" s="373"/>
    </row>
    <row r="83" spans="17:17" x14ac:dyDescent="0.25">
      <c r="Q83" s="367" t="s">
        <v>3</v>
      </c>
    </row>
  </sheetData>
  <mergeCells count="13">
    <mergeCell ref="N57:R57"/>
    <mergeCell ref="N58:R58"/>
    <mergeCell ref="N22:O22"/>
    <mergeCell ref="Q22:R22"/>
    <mergeCell ref="N23:P23"/>
    <mergeCell ref="Q23:R23"/>
    <mergeCell ref="N54:R54"/>
    <mergeCell ref="N14:R14"/>
    <mergeCell ref="N16:R16"/>
    <mergeCell ref="N18:R18"/>
    <mergeCell ref="N20:R20"/>
    <mergeCell ref="N21:O21"/>
    <mergeCell ref="Q21:R21"/>
  </mergeCells>
  <hyperlinks>
    <hyperlink ref="O71" r:id="rId1" xr:uid="{00000000-0004-0000-1400-000000000000}"/>
    <hyperlink ref="Q71" r:id="rId2" xr:uid="{00000000-0004-0000-1400-000001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BL78"/>
  <sheetViews>
    <sheetView showGridLines="0" topLeftCell="A3" zoomScale="70" zoomScaleNormal="70" workbookViewId="0">
      <selection activeCell="L40" sqref="L40"/>
    </sheetView>
  </sheetViews>
  <sheetFormatPr defaultRowHeight="15" x14ac:dyDescent="0.25"/>
  <cols>
    <col min="1" max="1" width="2.28515625" style="367" customWidth="1"/>
    <col min="2" max="11" width="9.140625" style="367" customWidth="1"/>
    <col min="12" max="12" width="2.5703125" style="367" customWidth="1"/>
    <col min="13" max="13" width="9.140625" style="367" hidden="1" customWidth="1"/>
    <col min="14" max="14" width="26.28515625" style="367" customWidth="1"/>
    <col min="15" max="15" width="22.85546875" style="367" customWidth="1"/>
    <col min="16" max="16" width="24.140625" style="367" customWidth="1"/>
    <col min="17" max="17" width="24.42578125" style="367" customWidth="1"/>
    <col min="18" max="18" width="20" style="367" customWidth="1"/>
    <col min="19" max="19" width="2.5703125" style="367" customWidth="1"/>
    <col min="20" max="64" width="9.140625" style="367" customWidth="1"/>
    <col min="65" max="1025" width="11.5703125" customWidth="1"/>
  </cols>
  <sheetData>
    <row r="2" spans="9:19" ht="18" x14ac:dyDescent="0.25">
      <c r="I2" s="433"/>
    </row>
    <row r="3" spans="9:19" ht="18" x14ac:dyDescent="0.25">
      <c r="I3" s="433"/>
    </row>
    <row r="15" spans="9:19" x14ac:dyDescent="0.25">
      <c r="L15" s="368"/>
      <c r="M15" s="368"/>
      <c r="N15" s="368"/>
      <c r="O15" s="368"/>
      <c r="P15" s="368"/>
      <c r="Q15" s="368"/>
      <c r="R15" s="368"/>
      <c r="S15" s="368"/>
    </row>
    <row r="16" spans="9:19" x14ac:dyDescent="0.25">
      <c r="L16" s="368"/>
      <c r="N16" s="769" t="s">
        <v>426</v>
      </c>
      <c r="O16" s="769"/>
      <c r="P16" s="769"/>
      <c r="Q16" s="769"/>
      <c r="R16" s="769"/>
      <c r="S16" s="368"/>
    </row>
    <row r="17" spans="12:19" x14ac:dyDescent="0.25">
      <c r="L17" s="368"/>
      <c r="M17" s="368"/>
      <c r="N17" s="368"/>
      <c r="O17" s="368"/>
      <c r="P17" s="368"/>
      <c r="Q17" s="368"/>
      <c r="R17" s="368"/>
      <c r="S17" s="368"/>
    </row>
    <row r="18" spans="12:19" x14ac:dyDescent="0.25">
      <c r="L18" s="368"/>
      <c r="N18" s="770" t="s">
        <v>403</v>
      </c>
      <c r="O18" s="770"/>
      <c r="P18" s="770"/>
      <c r="Q18" s="770"/>
      <c r="R18" s="770"/>
      <c r="S18" s="368"/>
    </row>
    <row r="19" spans="12:19" x14ac:dyDescent="0.25">
      <c r="L19" s="368"/>
      <c r="N19" s="368"/>
      <c r="O19" s="368"/>
      <c r="P19" s="368"/>
      <c r="Q19" s="368"/>
      <c r="R19" s="368"/>
      <c r="S19" s="368"/>
    </row>
    <row r="20" spans="12:19" x14ac:dyDescent="0.25">
      <c r="L20" s="368"/>
      <c r="N20" s="770" t="s">
        <v>386</v>
      </c>
      <c r="O20" s="770"/>
      <c r="P20" s="770"/>
      <c r="Q20" s="770"/>
      <c r="R20" s="770"/>
      <c r="S20" s="368"/>
    </row>
    <row r="21" spans="12:19" x14ac:dyDescent="0.25">
      <c r="L21" s="368"/>
      <c r="M21" s="368"/>
      <c r="N21" s="368"/>
      <c r="O21" s="368"/>
      <c r="P21" s="368"/>
      <c r="Q21" s="368"/>
      <c r="R21" s="368"/>
      <c r="S21" s="368"/>
    </row>
    <row r="22" spans="12:19" x14ac:dyDescent="0.25">
      <c r="L22" s="368"/>
      <c r="N22" s="794" t="s">
        <v>195</v>
      </c>
      <c r="O22" s="794"/>
      <c r="P22" s="794"/>
      <c r="Q22" s="794"/>
      <c r="R22" s="794"/>
      <c r="S22" s="368"/>
    </row>
    <row r="23" spans="12:19" x14ac:dyDescent="0.25">
      <c r="L23" s="368"/>
      <c r="N23" s="342"/>
      <c r="O23" s="342"/>
      <c r="P23" s="342"/>
      <c r="Q23" s="342"/>
      <c r="R23" s="342"/>
      <c r="S23" s="368"/>
    </row>
    <row r="24" spans="12:19" x14ac:dyDescent="0.25">
      <c r="L24" s="368"/>
      <c r="N24" s="342"/>
      <c r="O24" s="342"/>
      <c r="P24" s="342"/>
      <c r="Q24" s="342"/>
      <c r="R24" s="342"/>
      <c r="S24" s="368"/>
    </row>
    <row r="25" spans="12:19" x14ac:dyDescent="0.25">
      <c r="L25" s="368"/>
      <c r="N25" s="342"/>
      <c r="O25" s="342"/>
      <c r="P25" s="342"/>
      <c r="Q25" s="342"/>
      <c r="R25" s="342"/>
      <c r="S25" s="368"/>
    </row>
    <row r="26" spans="12:19" x14ac:dyDescent="0.25">
      <c r="L26" s="368"/>
      <c r="N26" s="342"/>
      <c r="O26" s="342"/>
      <c r="P26" s="342"/>
      <c r="Q26" s="342"/>
      <c r="R26" s="342"/>
      <c r="S26" s="368"/>
    </row>
    <row r="27" spans="12:19" x14ac:dyDescent="0.25">
      <c r="L27" s="368"/>
      <c r="M27" s="368"/>
      <c r="N27" s="368"/>
      <c r="O27" s="368"/>
      <c r="P27" s="368"/>
      <c r="Q27" s="368"/>
      <c r="R27" s="368"/>
      <c r="S27" s="368"/>
    </row>
    <row r="28" spans="12:19" x14ac:dyDescent="0.25">
      <c r="L28" s="368"/>
      <c r="N28" s="794" t="s">
        <v>427</v>
      </c>
      <c r="O28" s="794"/>
      <c r="P28" s="794"/>
      <c r="Q28" s="794"/>
      <c r="R28" s="794"/>
      <c r="S28" s="368"/>
    </row>
    <row r="29" spans="12:19" x14ac:dyDescent="0.25">
      <c r="L29" s="368"/>
      <c r="N29" s="342"/>
      <c r="O29" s="342"/>
      <c r="P29" s="342"/>
      <c r="Q29" s="342"/>
      <c r="R29" s="342"/>
      <c r="S29" s="368"/>
    </row>
    <row r="30" spans="12:19" x14ac:dyDescent="0.25">
      <c r="L30" s="368"/>
      <c r="N30" s="342"/>
      <c r="O30" s="342"/>
      <c r="P30" s="342"/>
      <c r="Q30" s="342"/>
      <c r="R30" s="342"/>
      <c r="S30" s="368"/>
    </row>
    <row r="31" spans="12:19" x14ac:dyDescent="0.25">
      <c r="L31" s="368"/>
      <c r="N31" s="342"/>
      <c r="O31" s="342"/>
      <c r="P31" s="342"/>
      <c r="Q31" s="342"/>
      <c r="R31" s="342"/>
      <c r="S31" s="368"/>
    </row>
    <row r="32" spans="12:19" x14ac:dyDescent="0.25">
      <c r="L32" s="368"/>
      <c r="N32" s="342"/>
      <c r="O32" s="342"/>
      <c r="P32" s="342"/>
      <c r="Q32" s="342"/>
      <c r="R32" s="342"/>
      <c r="S32" s="368"/>
    </row>
    <row r="33" spans="12:19" x14ac:dyDescent="0.25">
      <c r="L33" s="368"/>
      <c r="N33" s="342"/>
      <c r="O33" s="342"/>
      <c r="P33" s="342"/>
      <c r="Q33" s="342"/>
      <c r="R33" s="342"/>
      <c r="S33" s="368"/>
    </row>
    <row r="34" spans="12:19" x14ac:dyDescent="0.25">
      <c r="L34" s="368"/>
      <c r="M34" s="368"/>
      <c r="N34" s="368"/>
      <c r="O34" s="368"/>
      <c r="P34" s="368"/>
      <c r="Q34" s="368"/>
      <c r="R34" s="368"/>
      <c r="S34" s="368"/>
    </row>
    <row r="35" spans="12:19" x14ac:dyDescent="0.25">
      <c r="L35" s="368"/>
      <c r="N35" s="794" t="s">
        <v>197</v>
      </c>
      <c r="O35" s="794"/>
      <c r="P35" s="794"/>
      <c r="Q35" s="794"/>
      <c r="R35" s="794"/>
      <c r="S35" s="368"/>
    </row>
    <row r="36" spans="12:19" x14ac:dyDescent="0.25">
      <c r="L36" s="368"/>
      <c r="N36" s="342"/>
      <c r="O36" s="342"/>
      <c r="P36" s="342"/>
      <c r="Q36" s="342"/>
      <c r="R36" s="342"/>
      <c r="S36" s="368"/>
    </row>
    <row r="37" spans="12:19" x14ac:dyDescent="0.25">
      <c r="L37" s="368"/>
      <c r="N37" s="342"/>
      <c r="O37" s="342"/>
      <c r="P37" s="342"/>
      <c r="Q37" s="342"/>
      <c r="R37" s="342"/>
      <c r="S37" s="368"/>
    </row>
    <row r="38" spans="12:19" x14ac:dyDescent="0.25">
      <c r="L38" s="368"/>
      <c r="N38" s="342"/>
      <c r="O38" s="342"/>
      <c r="P38" s="342"/>
      <c r="Q38" s="342"/>
      <c r="R38" s="342"/>
      <c r="S38" s="368"/>
    </row>
    <row r="39" spans="12:19" x14ac:dyDescent="0.25">
      <c r="L39" s="368"/>
      <c r="N39" s="342"/>
      <c r="O39" s="342"/>
      <c r="P39" s="342"/>
      <c r="Q39" s="342"/>
      <c r="R39" s="342"/>
      <c r="S39" s="368"/>
    </row>
    <row r="40" spans="12:19" x14ac:dyDescent="0.25">
      <c r="L40" s="368"/>
      <c r="N40" s="342"/>
      <c r="O40" s="342"/>
      <c r="P40" s="342"/>
      <c r="Q40" s="342"/>
      <c r="R40" s="342"/>
      <c r="S40" s="368"/>
    </row>
    <row r="41" spans="12:19" x14ac:dyDescent="0.25">
      <c r="L41" s="368"/>
      <c r="N41" s="342"/>
      <c r="O41" s="342"/>
      <c r="P41" s="342"/>
      <c r="Q41" s="342"/>
      <c r="R41" s="342"/>
      <c r="S41" s="368"/>
    </row>
    <row r="42" spans="12:19" x14ac:dyDescent="0.25">
      <c r="L42" s="368"/>
      <c r="N42" s="342"/>
      <c r="O42" s="342"/>
      <c r="P42" s="342"/>
      <c r="Q42" s="342"/>
      <c r="R42" s="342"/>
      <c r="S42" s="368"/>
    </row>
    <row r="43" spans="12:19" x14ac:dyDescent="0.25">
      <c r="L43" s="368"/>
      <c r="N43" s="342"/>
      <c r="O43" s="342"/>
      <c r="P43" s="342"/>
      <c r="Q43" s="342"/>
      <c r="R43" s="342"/>
      <c r="S43" s="368"/>
    </row>
    <row r="44" spans="12:19" ht="6.2" customHeight="1" x14ac:dyDescent="0.25">
      <c r="L44" s="368"/>
      <c r="N44" s="373"/>
      <c r="O44" s="373"/>
      <c r="P44" s="373"/>
      <c r="Q44" s="373"/>
      <c r="R44" s="373"/>
      <c r="S44" s="373"/>
    </row>
    <row r="45" spans="12:19" ht="6.2" customHeight="1" x14ac:dyDescent="0.25">
      <c r="L45" s="368"/>
      <c r="N45" s="373"/>
      <c r="O45" s="373"/>
      <c r="P45" s="373"/>
      <c r="Q45" s="373"/>
      <c r="R45" s="373"/>
      <c r="S45" s="373"/>
    </row>
    <row r="46" spans="12:19" x14ac:dyDescent="0.25">
      <c r="L46" s="368"/>
      <c r="N46" s="769" t="s">
        <v>319</v>
      </c>
      <c r="O46" s="769"/>
      <c r="P46" s="769"/>
      <c r="Q46" s="769"/>
      <c r="R46" s="769"/>
      <c r="S46" s="373"/>
    </row>
    <row r="47" spans="12:19" x14ac:dyDescent="0.25">
      <c r="L47" s="368"/>
      <c r="N47" s="769" t="s">
        <v>320</v>
      </c>
      <c r="O47" s="769"/>
      <c r="P47" s="769"/>
      <c r="Q47" s="769"/>
      <c r="R47" s="769"/>
      <c r="S47" s="373"/>
    </row>
    <row r="48" spans="12:19" ht="11.45" customHeight="1" x14ac:dyDescent="0.25">
      <c r="L48" s="368"/>
      <c r="N48" s="373"/>
      <c r="O48" s="373"/>
      <c r="P48" s="373"/>
      <c r="Q48" s="373"/>
      <c r="R48" s="373"/>
      <c r="S48" s="373"/>
    </row>
    <row r="49" spans="12:19" x14ac:dyDescent="0.25">
      <c r="L49" s="368"/>
      <c r="N49" s="372"/>
      <c r="O49" s="372"/>
      <c r="P49" s="372"/>
      <c r="Q49" s="372"/>
      <c r="R49" s="342"/>
      <c r="S49" s="373"/>
    </row>
    <row r="50" spans="12:19" x14ac:dyDescent="0.25">
      <c r="L50" s="368"/>
      <c r="N50" s="777" t="s">
        <v>350</v>
      </c>
      <c r="O50" s="777"/>
      <c r="P50" s="795" t="s">
        <v>77</v>
      </c>
      <c r="Q50" s="795"/>
      <c r="R50" s="342"/>
      <c r="S50" s="373"/>
    </row>
    <row r="51" spans="12:19" x14ac:dyDescent="0.25">
      <c r="L51" s="368"/>
      <c r="N51" s="372"/>
      <c r="O51" s="372"/>
      <c r="P51" s="372"/>
      <c r="Q51" s="372"/>
      <c r="R51" s="342"/>
      <c r="S51" s="373"/>
    </row>
    <row r="52" spans="12:19" x14ac:dyDescent="0.25">
      <c r="L52" s="368"/>
      <c r="N52" s="382" t="s">
        <v>323</v>
      </c>
      <c r="O52" s="383" t="s">
        <v>424</v>
      </c>
      <c r="P52" s="382" t="s">
        <v>323</v>
      </c>
      <c r="Q52" s="383" t="s">
        <v>425</v>
      </c>
      <c r="R52" s="342"/>
      <c r="S52" s="373"/>
    </row>
    <row r="53" spans="12:19" x14ac:dyDescent="0.25">
      <c r="L53" s="368"/>
      <c r="N53" s="372"/>
      <c r="O53" s="372"/>
      <c r="P53" s="372"/>
      <c r="Q53" s="372"/>
      <c r="R53" s="342"/>
      <c r="S53" s="373"/>
    </row>
    <row r="54" spans="12:19" x14ac:dyDescent="0.25">
      <c r="L54" s="368"/>
      <c r="N54" s="382" t="s">
        <v>80</v>
      </c>
      <c r="O54" s="372" t="s">
        <v>325</v>
      </c>
      <c r="P54" s="382" t="s">
        <v>80</v>
      </c>
      <c r="Q54" s="372" t="s">
        <v>325</v>
      </c>
      <c r="R54" s="342"/>
      <c r="S54" s="373"/>
    </row>
    <row r="55" spans="12:19" x14ac:dyDescent="0.25">
      <c r="L55" s="368"/>
      <c r="N55" s="372"/>
      <c r="O55" s="372"/>
      <c r="P55" s="372"/>
      <c r="Q55" s="372"/>
      <c r="R55" s="342"/>
      <c r="S55" s="373"/>
    </row>
    <row r="56" spans="12:19" x14ac:dyDescent="0.25">
      <c r="L56" s="368"/>
      <c r="N56" s="382" t="s">
        <v>81</v>
      </c>
      <c r="O56" s="372" t="s">
        <v>326</v>
      </c>
      <c r="P56" s="382" t="s">
        <v>81</v>
      </c>
      <c r="Q56" s="372" t="s">
        <v>289</v>
      </c>
      <c r="R56" s="342"/>
      <c r="S56" s="373"/>
    </row>
    <row r="57" spans="12:19" x14ac:dyDescent="0.25">
      <c r="L57" s="368"/>
      <c r="N57" s="372"/>
      <c r="O57" s="372"/>
      <c r="P57" s="372"/>
      <c r="Q57" s="372"/>
      <c r="R57" s="342"/>
      <c r="S57" s="373"/>
    </row>
    <row r="58" spans="12:19" x14ac:dyDescent="0.25">
      <c r="L58" s="368"/>
      <c r="N58" s="382" t="s">
        <v>82</v>
      </c>
      <c r="O58" s="372" t="s">
        <v>286</v>
      </c>
      <c r="P58" s="382" t="s">
        <v>82</v>
      </c>
      <c r="Q58" s="372" t="s">
        <v>286</v>
      </c>
      <c r="R58" s="342"/>
      <c r="S58" s="373"/>
    </row>
    <row r="59" spans="12:19" x14ac:dyDescent="0.25">
      <c r="L59" s="368"/>
      <c r="N59" s="372"/>
      <c r="O59" s="372"/>
      <c r="P59" s="372"/>
      <c r="Q59" s="372"/>
      <c r="R59" s="342"/>
      <c r="S59" s="373"/>
    </row>
    <row r="60" spans="12:19" x14ac:dyDescent="0.25">
      <c r="L60" s="368"/>
      <c r="N60" s="382" t="s">
        <v>28</v>
      </c>
      <c r="O60" s="372" t="s">
        <v>327</v>
      </c>
      <c r="P60" s="382" t="s">
        <v>28</v>
      </c>
      <c r="Q60" s="372" t="s">
        <v>327</v>
      </c>
      <c r="R60" s="342"/>
      <c r="S60" s="373"/>
    </row>
    <row r="61" spans="12:19" x14ac:dyDescent="0.25">
      <c r="L61" s="368"/>
      <c r="N61" s="372"/>
      <c r="O61" s="372"/>
      <c r="P61" s="372"/>
      <c r="Q61" s="372"/>
      <c r="R61" s="342"/>
      <c r="S61" s="373"/>
    </row>
    <row r="62" spans="12:19" x14ac:dyDescent="0.25">
      <c r="L62" s="368"/>
      <c r="N62" s="382" t="s">
        <v>21</v>
      </c>
      <c r="O62" s="384">
        <v>41306</v>
      </c>
      <c r="P62" s="382" t="s">
        <v>21</v>
      </c>
      <c r="Q62" s="384">
        <v>41306</v>
      </c>
      <c r="R62" s="342"/>
      <c r="S62" s="373"/>
    </row>
    <row r="63" spans="12:19" x14ac:dyDescent="0.25">
      <c r="L63" s="368"/>
      <c r="N63" s="373"/>
      <c r="O63" s="373"/>
      <c r="P63" s="373"/>
      <c r="Q63" s="373"/>
      <c r="R63" s="373"/>
      <c r="S63" s="373"/>
    </row>
    <row r="75" spans="6:6" x14ac:dyDescent="0.25">
      <c r="F75" s="367" t="s">
        <v>3</v>
      </c>
    </row>
    <row r="78" spans="6:6" x14ac:dyDescent="0.25">
      <c r="F78" s="367" t="s">
        <v>3</v>
      </c>
    </row>
  </sheetData>
  <mergeCells count="10">
    <mergeCell ref="N35:R35"/>
    <mergeCell ref="N46:R46"/>
    <mergeCell ref="N47:R47"/>
    <mergeCell ref="N50:O50"/>
    <mergeCell ref="P50:Q50"/>
    <mergeCell ref="N16:R16"/>
    <mergeCell ref="N18:R18"/>
    <mergeCell ref="N20:R20"/>
    <mergeCell ref="N22:R22"/>
    <mergeCell ref="N28:R28"/>
  </mergeCells>
  <hyperlinks>
    <hyperlink ref="O60" r:id="rId1" xr:uid="{00000000-0004-0000-1500-000000000000}"/>
    <hyperlink ref="Q60" r:id="rId2" xr:uid="{00000000-0004-0000-1500-000001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6:BL66"/>
  <sheetViews>
    <sheetView showGridLines="0" topLeftCell="D7" zoomScale="85" zoomScaleNormal="85" workbookViewId="0">
      <selection activeCell="N26" sqref="N26:Q28"/>
    </sheetView>
  </sheetViews>
  <sheetFormatPr defaultRowHeight="15" x14ac:dyDescent="0.25"/>
  <cols>
    <col min="1" max="1" width="2.85546875" style="367" customWidth="1"/>
    <col min="2" max="11" width="9.140625" style="367" customWidth="1"/>
    <col min="12" max="12" width="1.42578125" style="367" customWidth="1"/>
    <col min="13" max="13" width="34.85546875" style="367" hidden="1" customWidth="1"/>
    <col min="14" max="14" width="28" style="367" customWidth="1"/>
    <col min="15" max="15" width="34.140625" style="367" customWidth="1"/>
    <col min="16" max="16" width="25.7109375" style="367" customWidth="1"/>
    <col min="17" max="17" width="45.140625" style="367" customWidth="1"/>
    <col min="18" max="18" width="1.42578125" style="367" customWidth="1"/>
    <col min="19" max="64" width="9.140625" style="367" customWidth="1"/>
    <col min="65" max="1025" width="11.5703125" customWidth="1"/>
  </cols>
  <sheetData>
    <row r="16" ht="16.5" customHeight="1" x14ac:dyDescent="0.25"/>
    <row r="17" spans="10:18" ht="7.9" customHeight="1" x14ac:dyDescent="0.25">
      <c r="L17" s="368"/>
      <c r="M17" s="368"/>
      <c r="N17" s="368"/>
      <c r="O17" s="368"/>
      <c r="P17" s="368"/>
      <c r="Q17" s="368"/>
      <c r="R17" s="368"/>
    </row>
    <row r="18" spans="10:18" ht="18" customHeight="1" x14ac:dyDescent="0.25">
      <c r="L18" s="368"/>
      <c r="N18" s="769" t="s">
        <v>428</v>
      </c>
      <c r="O18" s="769"/>
      <c r="P18" s="769"/>
      <c r="Q18" s="769"/>
      <c r="R18" s="368"/>
    </row>
    <row r="19" spans="10:18" ht="7.9" customHeight="1" x14ac:dyDescent="0.25">
      <c r="L19" s="368"/>
      <c r="M19" s="368"/>
      <c r="N19" s="368"/>
      <c r="O19" s="368"/>
      <c r="P19" s="368"/>
      <c r="Q19" s="368"/>
      <c r="R19" s="368"/>
    </row>
    <row r="20" spans="10:18" x14ac:dyDescent="0.25">
      <c r="L20" s="368"/>
      <c r="N20" s="770" t="s">
        <v>403</v>
      </c>
      <c r="O20" s="770"/>
      <c r="P20" s="770"/>
      <c r="Q20" s="770"/>
      <c r="R20" s="368"/>
    </row>
    <row r="21" spans="10:18" ht="7.9" customHeight="1" x14ac:dyDescent="0.25">
      <c r="L21" s="368"/>
      <c r="N21" s="368"/>
      <c r="O21" s="368"/>
      <c r="P21" s="368"/>
      <c r="Q21" s="368"/>
      <c r="R21" s="368"/>
    </row>
    <row r="22" spans="10:18" x14ac:dyDescent="0.25">
      <c r="L22" s="368"/>
      <c r="N22" s="770" t="s">
        <v>386</v>
      </c>
      <c r="O22" s="770"/>
      <c r="P22" s="770"/>
      <c r="Q22" s="770"/>
      <c r="R22" s="368"/>
    </row>
    <row r="23" spans="10:18" ht="7.9" customHeight="1" x14ac:dyDescent="0.25">
      <c r="L23" s="368"/>
      <c r="M23" s="368"/>
      <c r="N23" s="368"/>
      <c r="O23" s="368"/>
      <c r="P23" s="368"/>
      <c r="Q23" s="368"/>
      <c r="R23" s="368"/>
    </row>
    <row r="24" spans="10:18" x14ac:dyDescent="0.25">
      <c r="L24" s="368"/>
      <c r="N24" s="770" t="s">
        <v>429</v>
      </c>
      <c r="O24" s="770"/>
      <c r="P24" s="770"/>
      <c r="Q24" s="770"/>
      <c r="R24" s="368"/>
    </row>
    <row r="25" spans="10:18" ht="7.9" customHeight="1" x14ac:dyDescent="0.25">
      <c r="L25" s="368"/>
      <c r="M25" s="368"/>
      <c r="N25" s="368"/>
      <c r="O25" s="368"/>
      <c r="P25" s="368"/>
      <c r="Q25" s="368"/>
      <c r="R25" s="368"/>
    </row>
    <row r="26" spans="10:18" ht="62.65" customHeight="1" x14ac:dyDescent="0.25">
      <c r="L26" s="368"/>
      <c r="N26" s="777"/>
      <c r="O26" s="777"/>
      <c r="P26" s="777"/>
      <c r="Q26" s="777"/>
      <c r="R26" s="368"/>
    </row>
    <row r="27" spans="10:18" ht="62.65" customHeight="1" x14ac:dyDescent="0.25">
      <c r="L27" s="368"/>
      <c r="N27" s="777"/>
      <c r="O27" s="777"/>
      <c r="P27" s="777"/>
      <c r="Q27" s="777"/>
      <c r="R27" s="368"/>
    </row>
    <row r="28" spans="10:18" ht="62.65" customHeight="1" x14ac:dyDescent="0.25">
      <c r="L28" s="368"/>
      <c r="N28" s="777"/>
      <c r="O28" s="777"/>
      <c r="P28" s="777"/>
      <c r="Q28" s="777"/>
      <c r="R28" s="368"/>
    </row>
    <row r="29" spans="10:18" ht="7.9" customHeight="1" x14ac:dyDescent="0.25">
      <c r="L29" s="373"/>
      <c r="M29" s="373"/>
      <c r="N29" s="373"/>
      <c r="O29" s="373"/>
      <c r="P29" s="373"/>
      <c r="Q29" s="373"/>
      <c r="R29" s="373"/>
    </row>
    <row r="30" spans="10:18" ht="18.75" x14ac:dyDescent="0.25">
      <c r="L30" s="373"/>
      <c r="M30" s="391"/>
      <c r="N30" s="791" t="s">
        <v>320</v>
      </c>
      <c r="O30" s="791"/>
      <c r="P30" s="791"/>
      <c r="Q30" s="791"/>
      <c r="R30" s="373"/>
    </row>
    <row r="31" spans="10:18" ht="7.9" customHeight="1" x14ac:dyDescent="0.25">
      <c r="L31" s="373"/>
      <c r="M31" s="368"/>
      <c r="N31" s="373"/>
      <c r="O31" s="373"/>
      <c r="P31" s="373"/>
      <c r="Q31" s="373"/>
      <c r="R31" s="373"/>
    </row>
    <row r="32" spans="10:18" x14ac:dyDescent="0.25">
      <c r="J32" s="379"/>
      <c r="L32" s="373"/>
      <c r="M32" s="372"/>
      <c r="N32" s="372"/>
      <c r="O32" s="372"/>
      <c r="P32" s="372"/>
      <c r="Q32" s="372"/>
      <c r="R32" s="373"/>
    </row>
    <row r="33" spans="12:18" x14ac:dyDescent="0.25">
      <c r="L33" s="373"/>
      <c r="M33" s="372"/>
      <c r="N33" s="777" t="s">
        <v>321</v>
      </c>
      <c r="O33" s="777"/>
      <c r="P33" s="372"/>
      <c r="Q33" s="372" t="s">
        <v>322</v>
      </c>
      <c r="R33" s="368"/>
    </row>
    <row r="34" spans="12:18" x14ac:dyDescent="0.25">
      <c r="L34" s="373"/>
      <c r="M34" s="372"/>
      <c r="N34" s="372"/>
      <c r="O34" s="372"/>
      <c r="P34" s="372"/>
      <c r="Q34" s="372"/>
      <c r="R34" s="368"/>
    </row>
    <row r="35" spans="12:18" x14ac:dyDescent="0.25">
      <c r="L35" s="373"/>
      <c r="M35" s="372"/>
      <c r="N35" s="382" t="s">
        <v>323</v>
      </c>
      <c r="O35" s="383" t="s">
        <v>414</v>
      </c>
      <c r="P35" s="382" t="s">
        <v>323</v>
      </c>
      <c r="Q35" s="383" t="s">
        <v>324</v>
      </c>
      <c r="R35" s="368"/>
    </row>
    <row r="36" spans="12:18" x14ac:dyDescent="0.25">
      <c r="L36" s="373"/>
      <c r="M36" s="372"/>
      <c r="N36" s="372"/>
      <c r="O36" s="372"/>
      <c r="P36" s="372"/>
      <c r="Q36" s="372"/>
      <c r="R36" s="368"/>
    </row>
    <row r="37" spans="12:18" x14ac:dyDescent="0.25">
      <c r="L37" s="373"/>
      <c r="M37" s="372"/>
      <c r="N37" s="382" t="s">
        <v>80</v>
      </c>
      <c r="O37" s="372" t="s">
        <v>325</v>
      </c>
      <c r="P37" s="382" t="s">
        <v>80</v>
      </c>
      <c r="Q37" s="372" t="s">
        <v>325</v>
      </c>
      <c r="R37" s="368"/>
    </row>
    <row r="38" spans="12:18" x14ac:dyDescent="0.25">
      <c r="L38" s="373"/>
      <c r="M38" s="372"/>
      <c r="N38" s="372"/>
      <c r="O38" s="372"/>
      <c r="P38" s="372"/>
      <c r="Q38" s="372"/>
      <c r="R38" s="368"/>
    </row>
    <row r="39" spans="12:18" x14ac:dyDescent="0.25">
      <c r="L39" s="373"/>
      <c r="M39" s="372"/>
      <c r="N39" s="382" t="s">
        <v>81</v>
      </c>
      <c r="O39" s="372" t="s">
        <v>326</v>
      </c>
      <c r="P39" s="382" t="s">
        <v>81</v>
      </c>
      <c r="Q39" s="372" t="s">
        <v>289</v>
      </c>
      <c r="R39" s="368"/>
    </row>
    <row r="40" spans="12:18" x14ac:dyDescent="0.25">
      <c r="L40" s="373"/>
      <c r="M40" s="372"/>
      <c r="N40" s="372"/>
      <c r="O40" s="372"/>
      <c r="P40" s="372"/>
      <c r="Q40" s="372"/>
      <c r="R40" s="368"/>
    </row>
    <row r="41" spans="12:18" x14ac:dyDescent="0.25">
      <c r="L41" s="373"/>
      <c r="M41" s="372"/>
      <c r="N41" s="382" t="s">
        <v>82</v>
      </c>
      <c r="O41" s="372" t="s">
        <v>286</v>
      </c>
      <c r="P41" s="382" t="s">
        <v>82</v>
      </c>
      <c r="Q41" s="372" t="s">
        <v>286</v>
      </c>
      <c r="R41" s="368"/>
    </row>
    <row r="42" spans="12:18" x14ac:dyDescent="0.25">
      <c r="L42" s="373"/>
      <c r="M42" s="372"/>
      <c r="N42" s="372"/>
      <c r="O42" s="372"/>
      <c r="P42" s="372"/>
      <c r="Q42" s="372"/>
      <c r="R42" s="368"/>
    </row>
    <row r="43" spans="12:18" x14ac:dyDescent="0.25">
      <c r="L43" s="373"/>
      <c r="M43" s="372"/>
      <c r="N43" s="382" t="s">
        <v>28</v>
      </c>
      <c r="O43" s="372" t="s">
        <v>327</v>
      </c>
      <c r="P43" s="382" t="s">
        <v>28</v>
      </c>
      <c r="Q43" s="372" t="s">
        <v>327</v>
      </c>
      <c r="R43" s="368"/>
    </row>
    <row r="44" spans="12:18" x14ac:dyDescent="0.25">
      <c r="L44" s="373"/>
      <c r="M44" s="372"/>
      <c r="N44" s="372"/>
      <c r="O44" s="372"/>
      <c r="P44" s="372"/>
      <c r="Q44" s="372"/>
      <c r="R44" s="368"/>
    </row>
    <row r="45" spans="12:18" x14ac:dyDescent="0.25">
      <c r="L45" s="373"/>
      <c r="M45" s="372"/>
      <c r="N45" s="382" t="s">
        <v>21</v>
      </c>
      <c r="O45" s="384">
        <v>41306</v>
      </c>
      <c r="P45" s="382" t="s">
        <v>21</v>
      </c>
      <c r="Q45" s="384">
        <v>41306</v>
      </c>
      <c r="R45" s="368"/>
    </row>
    <row r="46" spans="12:18" ht="7.9" customHeight="1" x14ac:dyDescent="0.25">
      <c r="L46" s="373"/>
      <c r="M46" s="373"/>
      <c r="N46" s="373"/>
      <c r="O46" s="373"/>
      <c r="P46" s="373"/>
      <c r="Q46" s="373"/>
      <c r="R46" s="373"/>
    </row>
    <row r="47" spans="12:18" x14ac:dyDescent="0.25">
      <c r="L47" s="373"/>
      <c r="M47" s="372"/>
      <c r="N47" s="777" t="s">
        <v>104</v>
      </c>
      <c r="O47" s="777"/>
      <c r="P47" s="777"/>
      <c r="Q47" s="777"/>
      <c r="R47" s="368"/>
    </row>
    <row r="48" spans="12:18" x14ac:dyDescent="0.25">
      <c r="L48" s="373"/>
      <c r="M48" s="372"/>
      <c r="N48" s="777" t="s">
        <v>352</v>
      </c>
      <c r="O48" s="777"/>
      <c r="P48" s="342"/>
      <c r="Q48" s="342"/>
      <c r="R48" s="368"/>
    </row>
    <row r="49" spans="6:18" x14ac:dyDescent="0.25">
      <c r="L49" s="373"/>
      <c r="M49" s="372"/>
      <c r="N49" s="342"/>
      <c r="O49" s="342"/>
      <c r="P49" s="342"/>
      <c r="Q49" s="342"/>
      <c r="R49" s="368"/>
    </row>
    <row r="50" spans="6:18" x14ac:dyDescent="0.25">
      <c r="L50" s="373"/>
      <c r="M50" s="373"/>
      <c r="N50" s="777" t="s">
        <v>358</v>
      </c>
      <c r="O50" s="777"/>
      <c r="P50" s="342"/>
      <c r="Q50" s="342"/>
      <c r="R50" s="368"/>
    </row>
    <row r="51" spans="6:18" x14ac:dyDescent="0.25">
      <c r="L51" s="368"/>
      <c r="N51" s="342"/>
      <c r="O51" s="342"/>
      <c r="P51" s="342"/>
      <c r="Q51" s="342"/>
      <c r="R51" s="368"/>
    </row>
    <row r="52" spans="6:18" x14ac:dyDescent="0.25">
      <c r="L52" s="368"/>
      <c r="N52" s="777" t="s">
        <v>355</v>
      </c>
      <c r="O52" s="777"/>
      <c r="P52" s="342"/>
      <c r="Q52" s="342"/>
      <c r="R52" s="368"/>
    </row>
    <row r="53" spans="6:18" x14ac:dyDescent="0.25">
      <c r="L53" s="368"/>
      <c r="N53" s="342"/>
      <c r="O53" s="342"/>
      <c r="P53" s="792" t="s">
        <v>415</v>
      </c>
      <c r="Q53" s="792"/>
      <c r="R53" s="368"/>
    </row>
    <row r="54" spans="6:18" x14ac:dyDescent="0.25">
      <c r="L54" s="368"/>
      <c r="N54" s="777" t="s">
        <v>356</v>
      </c>
      <c r="O54" s="777"/>
      <c r="P54" s="777" t="s">
        <v>108</v>
      </c>
      <c r="Q54" s="777"/>
      <c r="R54" s="368"/>
    </row>
    <row r="55" spans="6:18" x14ac:dyDescent="0.25">
      <c r="L55" s="368"/>
      <c r="N55" s="342"/>
      <c r="O55" s="342"/>
      <c r="P55" s="342"/>
      <c r="Q55" s="342"/>
      <c r="R55" s="368"/>
    </row>
    <row r="56" spans="6:18" x14ac:dyDescent="0.25">
      <c r="L56" s="368"/>
      <c r="N56" s="777" t="s">
        <v>359</v>
      </c>
      <c r="O56" s="777"/>
      <c r="P56" s="342"/>
      <c r="Q56" s="342"/>
      <c r="R56" s="368"/>
    </row>
    <row r="57" spans="6:18" x14ac:dyDescent="0.25">
      <c r="L57" s="368"/>
      <c r="N57" s="342"/>
      <c r="O57" s="342"/>
      <c r="P57" s="342"/>
      <c r="Q57" s="342"/>
      <c r="R57" s="368"/>
    </row>
    <row r="58" spans="6:18" x14ac:dyDescent="0.25">
      <c r="L58" s="368"/>
      <c r="N58" s="777" t="s">
        <v>357</v>
      </c>
      <c r="O58" s="777"/>
      <c r="P58" s="342"/>
      <c r="Q58" s="342"/>
      <c r="R58" s="368"/>
    </row>
    <row r="59" spans="6:18" ht="7.9" customHeight="1" x14ac:dyDescent="0.25">
      <c r="L59" s="368"/>
      <c r="M59" s="368"/>
      <c r="N59" s="368"/>
      <c r="O59" s="368"/>
      <c r="P59" s="368"/>
      <c r="Q59" s="368"/>
      <c r="R59" s="368"/>
    </row>
    <row r="63" spans="6:18" x14ac:dyDescent="0.25">
      <c r="F63" s="367" t="s">
        <v>3</v>
      </c>
    </row>
    <row r="66" spans="6:6" x14ac:dyDescent="0.25">
      <c r="F66" s="367" t="s">
        <v>3</v>
      </c>
    </row>
  </sheetData>
  <mergeCells count="16">
    <mergeCell ref="N58:O58"/>
    <mergeCell ref="N52:O52"/>
    <mergeCell ref="P53:Q53"/>
    <mergeCell ref="N54:O54"/>
    <mergeCell ref="P54:Q54"/>
    <mergeCell ref="N56:O56"/>
    <mergeCell ref="N30:Q30"/>
    <mergeCell ref="N33:O33"/>
    <mergeCell ref="N47:Q47"/>
    <mergeCell ref="N48:O48"/>
    <mergeCell ref="N50:O50"/>
    <mergeCell ref="N18:Q18"/>
    <mergeCell ref="N20:Q20"/>
    <mergeCell ref="N22:Q22"/>
    <mergeCell ref="N24:Q24"/>
    <mergeCell ref="N26:Q28"/>
  </mergeCells>
  <hyperlinks>
    <hyperlink ref="O43" r:id="rId1" xr:uid="{00000000-0004-0000-1600-000000000000}"/>
    <hyperlink ref="Q43" r:id="rId2" xr:uid="{00000000-0004-0000-1600-000001000000}"/>
    <hyperlink ref="N54" r:id="rId3" xr:uid="{00000000-0004-0000-1600-000002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6:BL67"/>
  <sheetViews>
    <sheetView showGridLines="0" zoomScaleNormal="100" workbookViewId="0"/>
  </sheetViews>
  <sheetFormatPr defaultRowHeight="15" x14ac:dyDescent="0.25"/>
  <cols>
    <col min="1" max="1" width="2.7109375" style="367" customWidth="1"/>
    <col min="2" max="11" width="9.140625" style="367" customWidth="1"/>
    <col min="12" max="12" width="1.7109375" style="367" customWidth="1"/>
    <col min="13" max="13" width="9.140625" style="367" hidden="1" customWidth="1"/>
    <col min="14" max="14" width="26.140625" style="367" customWidth="1"/>
    <col min="15" max="15" width="32.28515625" style="367" customWidth="1"/>
    <col min="16" max="16" width="26.85546875" style="367" customWidth="1"/>
    <col min="17" max="17" width="42.5703125" style="367" customWidth="1"/>
    <col min="18" max="18" width="1.7109375" style="367" customWidth="1"/>
    <col min="19" max="64" width="9.140625" style="367" customWidth="1"/>
    <col min="65" max="1025" width="11.5703125" customWidth="1"/>
  </cols>
  <sheetData>
    <row r="16" spans="12:18" ht="9.9499999999999993" customHeight="1" x14ac:dyDescent="0.25">
      <c r="L16" s="368"/>
      <c r="M16" s="368"/>
      <c r="N16" s="368"/>
      <c r="O16" s="368"/>
      <c r="P16" s="368"/>
      <c r="Q16" s="368"/>
      <c r="R16" s="368"/>
    </row>
    <row r="17" spans="12:18" ht="15.95" customHeight="1" x14ac:dyDescent="0.25">
      <c r="L17" s="368"/>
      <c r="N17" s="769" t="s">
        <v>210</v>
      </c>
      <c r="O17" s="769"/>
      <c r="P17" s="769"/>
      <c r="Q17" s="769"/>
      <c r="R17" s="368"/>
    </row>
    <row r="18" spans="12:18" ht="9.9499999999999993" customHeight="1" x14ac:dyDescent="0.25">
      <c r="L18" s="368"/>
      <c r="M18" s="368"/>
      <c r="N18" s="368"/>
      <c r="O18" s="368"/>
      <c r="P18" s="368"/>
      <c r="Q18" s="368"/>
      <c r="R18" s="368"/>
    </row>
    <row r="19" spans="12:18" x14ac:dyDescent="0.25">
      <c r="L19" s="368"/>
      <c r="N19" s="770" t="s">
        <v>403</v>
      </c>
      <c r="O19" s="770"/>
      <c r="P19" s="770"/>
      <c r="Q19" s="770"/>
      <c r="R19" s="368"/>
    </row>
    <row r="20" spans="12:18" ht="9.9499999999999993" customHeight="1" x14ac:dyDescent="0.25">
      <c r="L20" s="368"/>
      <c r="N20" s="368"/>
      <c r="O20" s="368"/>
      <c r="P20" s="368"/>
      <c r="Q20" s="368"/>
      <c r="R20" s="368"/>
    </row>
    <row r="21" spans="12:18" x14ac:dyDescent="0.25">
      <c r="L21" s="368"/>
      <c r="N21" s="770" t="s">
        <v>430</v>
      </c>
      <c r="O21" s="770"/>
      <c r="P21" s="770"/>
      <c r="Q21" s="770"/>
      <c r="R21" s="368"/>
    </row>
    <row r="22" spans="12:18" ht="9.9499999999999993" customHeight="1" x14ac:dyDescent="0.25">
      <c r="L22" s="368"/>
      <c r="M22" s="368"/>
      <c r="N22" s="368"/>
      <c r="O22" s="368"/>
      <c r="P22" s="368"/>
      <c r="Q22" s="368"/>
      <c r="R22" s="368"/>
    </row>
    <row r="23" spans="12:18" x14ac:dyDescent="0.25">
      <c r="L23" s="368"/>
      <c r="N23" s="770" t="s">
        <v>429</v>
      </c>
      <c r="O23" s="770"/>
      <c r="P23" s="770"/>
      <c r="Q23" s="770"/>
      <c r="R23" s="368"/>
    </row>
    <row r="24" spans="12:18" ht="9.9499999999999993" customHeight="1" x14ac:dyDescent="0.25">
      <c r="L24" s="368"/>
      <c r="M24" s="368"/>
      <c r="N24" s="368"/>
      <c r="O24" s="368"/>
      <c r="P24" s="368"/>
      <c r="Q24" s="368"/>
      <c r="R24" s="368"/>
    </row>
    <row r="25" spans="12:18" ht="42.2" customHeight="1" x14ac:dyDescent="0.25">
      <c r="L25" s="368"/>
      <c r="N25" s="777"/>
      <c r="O25" s="777"/>
      <c r="P25" s="777"/>
      <c r="Q25" s="777"/>
      <c r="R25" s="368"/>
    </row>
    <row r="26" spans="12:18" ht="42.2" customHeight="1" x14ac:dyDescent="0.25">
      <c r="L26" s="368"/>
      <c r="N26" s="777"/>
      <c r="O26" s="777"/>
      <c r="P26" s="777"/>
      <c r="Q26" s="777"/>
      <c r="R26" s="368"/>
    </row>
    <row r="27" spans="12:18" ht="42.2" customHeight="1" x14ac:dyDescent="0.25">
      <c r="L27" s="368"/>
      <c r="N27" s="777"/>
      <c r="O27" s="777"/>
      <c r="P27" s="777"/>
      <c r="Q27" s="777"/>
      <c r="R27" s="368"/>
    </row>
    <row r="28" spans="12:18" ht="9.9499999999999993" customHeight="1" x14ac:dyDescent="0.25">
      <c r="L28" s="373"/>
      <c r="M28" s="373"/>
      <c r="N28" s="373"/>
      <c r="O28" s="373"/>
      <c r="P28" s="373"/>
      <c r="Q28" s="373"/>
      <c r="R28" s="373"/>
    </row>
    <row r="29" spans="12:18" ht="15.75" x14ac:dyDescent="0.25">
      <c r="L29" s="373"/>
      <c r="M29" s="391"/>
      <c r="N29" s="796" t="s">
        <v>431</v>
      </c>
      <c r="O29" s="796"/>
      <c r="P29" s="796"/>
      <c r="Q29" s="796"/>
      <c r="R29" s="373"/>
    </row>
    <row r="30" spans="12:18" ht="9.9499999999999993" customHeight="1" x14ac:dyDescent="0.25">
      <c r="L30" s="373"/>
      <c r="M30" s="368"/>
      <c r="N30" s="373"/>
      <c r="O30" s="373"/>
      <c r="P30" s="373"/>
      <c r="Q30" s="373"/>
      <c r="R30" s="373"/>
    </row>
    <row r="31" spans="12:18" x14ac:dyDescent="0.25">
      <c r="L31" s="373"/>
      <c r="M31" s="372"/>
      <c r="N31" s="372"/>
      <c r="O31" s="372"/>
      <c r="P31" s="372"/>
      <c r="Q31" s="372"/>
      <c r="R31" s="373"/>
    </row>
    <row r="32" spans="12:18" x14ac:dyDescent="0.25">
      <c r="L32" s="373"/>
      <c r="M32" s="372"/>
      <c r="N32" s="777" t="s">
        <v>321</v>
      </c>
      <c r="O32" s="777"/>
      <c r="P32" s="372"/>
      <c r="Q32" s="372" t="s">
        <v>322</v>
      </c>
      <c r="R32" s="368"/>
    </row>
    <row r="33" spans="12:18" x14ac:dyDescent="0.25">
      <c r="L33" s="373"/>
      <c r="M33" s="372"/>
      <c r="N33" s="372"/>
      <c r="O33" s="372"/>
      <c r="P33" s="372"/>
      <c r="Q33" s="372"/>
      <c r="R33" s="368"/>
    </row>
    <row r="34" spans="12:18" x14ac:dyDescent="0.25">
      <c r="L34" s="373"/>
      <c r="M34" s="372"/>
      <c r="N34" s="382" t="s">
        <v>323</v>
      </c>
      <c r="O34" s="383" t="s">
        <v>414</v>
      </c>
      <c r="P34" s="382" t="s">
        <v>323</v>
      </c>
      <c r="Q34" s="383" t="s">
        <v>324</v>
      </c>
      <c r="R34" s="368"/>
    </row>
    <row r="35" spans="12:18" x14ac:dyDescent="0.25">
      <c r="L35" s="373"/>
      <c r="M35" s="372"/>
      <c r="N35" s="372"/>
      <c r="O35" s="372"/>
      <c r="P35" s="372"/>
      <c r="Q35" s="372"/>
      <c r="R35" s="368"/>
    </row>
    <row r="36" spans="12:18" x14ac:dyDescent="0.25">
      <c r="L36" s="373"/>
      <c r="M36" s="372"/>
      <c r="N36" s="382" t="s">
        <v>80</v>
      </c>
      <c r="O36" s="372" t="s">
        <v>325</v>
      </c>
      <c r="P36" s="382" t="s">
        <v>80</v>
      </c>
      <c r="Q36" s="372" t="s">
        <v>325</v>
      </c>
      <c r="R36" s="368"/>
    </row>
    <row r="37" spans="12:18" x14ac:dyDescent="0.25">
      <c r="L37" s="373"/>
      <c r="M37" s="372"/>
      <c r="N37" s="372"/>
      <c r="O37" s="372"/>
      <c r="P37" s="372"/>
      <c r="Q37" s="372"/>
      <c r="R37" s="368"/>
    </row>
    <row r="38" spans="12:18" x14ac:dyDescent="0.25">
      <c r="L38" s="373"/>
      <c r="M38" s="372"/>
      <c r="N38" s="382" t="s">
        <v>81</v>
      </c>
      <c r="O38" s="372" t="s">
        <v>326</v>
      </c>
      <c r="P38" s="382" t="s">
        <v>81</v>
      </c>
      <c r="Q38" s="372" t="s">
        <v>289</v>
      </c>
      <c r="R38" s="368"/>
    </row>
    <row r="39" spans="12:18" x14ac:dyDescent="0.25">
      <c r="L39" s="373"/>
      <c r="M39" s="372"/>
      <c r="N39" s="372"/>
      <c r="O39" s="372"/>
      <c r="P39" s="372"/>
      <c r="Q39" s="372"/>
      <c r="R39" s="368"/>
    </row>
    <row r="40" spans="12:18" x14ac:dyDescent="0.25">
      <c r="L40" s="373"/>
      <c r="M40" s="372"/>
      <c r="N40" s="382" t="s">
        <v>82</v>
      </c>
      <c r="O40" s="372" t="s">
        <v>286</v>
      </c>
      <c r="P40" s="382" t="s">
        <v>82</v>
      </c>
      <c r="Q40" s="372" t="s">
        <v>286</v>
      </c>
      <c r="R40" s="368"/>
    </row>
    <row r="41" spans="12:18" x14ac:dyDescent="0.25">
      <c r="L41" s="373"/>
      <c r="M41" s="372"/>
      <c r="N41" s="372"/>
      <c r="O41" s="372"/>
      <c r="P41" s="372"/>
      <c r="Q41" s="372"/>
      <c r="R41" s="368"/>
    </row>
    <row r="42" spans="12:18" x14ac:dyDescent="0.25">
      <c r="L42" s="373"/>
      <c r="M42" s="372"/>
      <c r="N42" s="382" t="s">
        <v>28</v>
      </c>
      <c r="O42" s="372" t="s">
        <v>327</v>
      </c>
      <c r="P42" s="382" t="s">
        <v>28</v>
      </c>
      <c r="Q42" s="372" t="s">
        <v>327</v>
      </c>
      <c r="R42" s="368"/>
    </row>
    <row r="43" spans="12:18" x14ac:dyDescent="0.25">
      <c r="L43" s="373"/>
      <c r="M43" s="372"/>
      <c r="N43" s="372"/>
      <c r="O43" s="372"/>
      <c r="P43" s="372"/>
      <c r="Q43" s="372"/>
      <c r="R43" s="368"/>
    </row>
    <row r="44" spans="12:18" x14ac:dyDescent="0.25">
      <c r="L44" s="373"/>
      <c r="M44" s="372"/>
      <c r="N44" s="382" t="s">
        <v>21</v>
      </c>
      <c r="O44" s="384">
        <v>41306</v>
      </c>
      <c r="P44" s="382" t="s">
        <v>21</v>
      </c>
      <c r="Q44" s="384">
        <v>41306</v>
      </c>
      <c r="R44" s="368"/>
    </row>
    <row r="45" spans="12:18" ht="9.9499999999999993" customHeight="1" x14ac:dyDescent="0.25">
      <c r="L45" s="373"/>
      <c r="M45" s="373"/>
      <c r="N45" s="373"/>
      <c r="O45" s="373"/>
      <c r="P45" s="373"/>
      <c r="Q45" s="373"/>
      <c r="R45" s="373"/>
    </row>
    <row r="46" spans="12:18" x14ac:dyDescent="0.25">
      <c r="L46" s="373"/>
      <c r="M46" s="372"/>
      <c r="N46" s="777" t="s">
        <v>104</v>
      </c>
      <c r="O46" s="777"/>
      <c r="P46" s="777"/>
      <c r="Q46" s="777"/>
      <c r="R46" s="368"/>
    </row>
    <row r="47" spans="12:18" x14ac:dyDescent="0.25">
      <c r="L47" s="373"/>
      <c r="M47" s="372"/>
      <c r="N47" s="777" t="s">
        <v>352</v>
      </c>
      <c r="O47" s="777"/>
      <c r="P47" s="342"/>
      <c r="Q47" s="342"/>
      <c r="R47" s="368"/>
    </row>
    <row r="48" spans="12:18" x14ac:dyDescent="0.25">
      <c r="L48" s="373"/>
      <c r="M48" s="372"/>
      <c r="N48" s="342"/>
      <c r="O48" s="342"/>
      <c r="P48" s="342"/>
      <c r="Q48" s="342"/>
      <c r="R48" s="368"/>
    </row>
    <row r="49" spans="6:18" x14ac:dyDescent="0.25">
      <c r="L49" s="373"/>
      <c r="M49" s="373"/>
      <c r="N49" s="777" t="s">
        <v>358</v>
      </c>
      <c r="O49" s="777"/>
      <c r="P49" s="342"/>
      <c r="Q49" s="342"/>
      <c r="R49" s="368"/>
    </row>
    <row r="50" spans="6:18" x14ac:dyDescent="0.25">
      <c r="L50" s="368"/>
      <c r="N50" s="342"/>
      <c r="O50" s="342"/>
      <c r="P50" s="342"/>
      <c r="Q50" s="342"/>
      <c r="R50" s="368"/>
    </row>
    <row r="51" spans="6:18" x14ac:dyDescent="0.25">
      <c r="L51" s="368"/>
      <c r="N51" s="777" t="s">
        <v>355</v>
      </c>
      <c r="O51" s="777"/>
      <c r="P51" s="342"/>
      <c r="Q51" s="342"/>
      <c r="R51" s="368"/>
    </row>
    <row r="52" spans="6:18" x14ac:dyDescent="0.25">
      <c r="L52" s="368"/>
      <c r="N52" s="342"/>
      <c r="O52" s="342"/>
      <c r="P52" s="792" t="s">
        <v>415</v>
      </c>
      <c r="Q52" s="792"/>
      <c r="R52" s="368"/>
    </row>
    <row r="53" spans="6:18" x14ac:dyDescent="0.25">
      <c r="L53" s="368"/>
      <c r="N53" s="777" t="s">
        <v>356</v>
      </c>
      <c r="O53" s="777"/>
      <c r="P53" s="777" t="s">
        <v>108</v>
      </c>
      <c r="Q53" s="777"/>
      <c r="R53" s="368"/>
    </row>
    <row r="54" spans="6:18" x14ac:dyDescent="0.25">
      <c r="L54" s="368"/>
      <c r="N54" s="342"/>
      <c r="O54" s="342"/>
      <c r="P54" s="342"/>
      <c r="Q54" s="342"/>
      <c r="R54" s="368"/>
    </row>
    <row r="55" spans="6:18" x14ac:dyDescent="0.25">
      <c r="L55" s="368"/>
      <c r="N55" s="777" t="s">
        <v>359</v>
      </c>
      <c r="O55" s="777"/>
      <c r="P55" s="342"/>
      <c r="Q55" s="342"/>
      <c r="R55" s="368"/>
    </row>
    <row r="56" spans="6:18" x14ac:dyDescent="0.25">
      <c r="L56" s="368"/>
      <c r="N56" s="342"/>
      <c r="O56" s="342"/>
      <c r="P56" s="342"/>
      <c r="Q56" s="342"/>
      <c r="R56" s="368"/>
    </row>
    <row r="57" spans="6:18" x14ac:dyDescent="0.25">
      <c r="L57" s="368"/>
      <c r="N57" s="777" t="s">
        <v>357</v>
      </c>
      <c r="O57" s="777"/>
      <c r="P57" s="342"/>
      <c r="Q57" s="342"/>
      <c r="R57" s="368"/>
    </row>
    <row r="58" spans="6:18" ht="9.9499999999999993" customHeight="1" x14ac:dyDescent="0.25">
      <c r="L58" s="368"/>
      <c r="M58" s="368"/>
      <c r="N58" s="368"/>
      <c r="O58" s="368"/>
      <c r="P58" s="368"/>
      <c r="Q58" s="368"/>
      <c r="R58" s="368"/>
    </row>
    <row r="64" spans="6:18" x14ac:dyDescent="0.25">
      <c r="F64" s="367" t="s">
        <v>3</v>
      </c>
    </row>
    <row r="67" spans="6:6" x14ac:dyDescent="0.25">
      <c r="F67" s="367" t="s">
        <v>3</v>
      </c>
    </row>
  </sheetData>
  <mergeCells count="16">
    <mergeCell ref="N57:O57"/>
    <mergeCell ref="N51:O51"/>
    <mergeCell ref="P52:Q52"/>
    <mergeCell ref="N53:O53"/>
    <mergeCell ref="P53:Q53"/>
    <mergeCell ref="N55:O55"/>
    <mergeCell ref="N29:Q29"/>
    <mergeCell ref="N32:O32"/>
    <mergeCell ref="N46:Q46"/>
    <mergeCell ref="N47:O47"/>
    <mergeCell ref="N49:O49"/>
    <mergeCell ref="N17:Q17"/>
    <mergeCell ref="N19:Q19"/>
    <mergeCell ref="N21:Q21"/>
    <mergeCell ref="N23:Q23"/>
    <mergeCell ref="N25:Q27"/>
  </mergeCells>
  <hyperlinks>
    <hyperlink ref="O42" r:id="rId1" xr:uid="{00000000-0004-0000-1700-000000000000}"/>
    <hyperlink ref="Q42" r:id="rId2" xr:uid="{00000000-0004-0000-1700-000001000000}"/>
    <hyperlink ref="N53" r:id="rId3" xr:uid="{00000000-0004-0000-1700-000002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09"/>
  <sheetViews>
    <sheetView showGridLines="0" topLeftCell="A4" zoomScaleNormal="100" workbookViewId="0">
      <selection activeCell="G40" sqref="G40:J40"/>
    </sheetView>
  </sheetViews>
  <sheetFormatPr defaultColWidth="0" defaultRowHeight="15" zeroHeight="1" x14ac:dyDescent="0.25"/>
  <cols>
    <col min="1" max="1" width="3.7109375" style="14" customWidth="1"/>
    <col min="2" max="2" width="9.28515625" style="14" customWidth="1"/>
    <col min="3" max="3" width="4.5703125" style="14" customWidth="1"/>
    <col min="4" max="4" width="7" style="14" customWidth="1"/>
    <col min="5" max="5" width="2.5703125" style="14" customWidth="1"/>
    <col min="6" max="6" width="3.42578125" style="14" customWidth="1"/>
    <col min="7" max="7" width="8.42578125" style="14" customWidth="1"/>
    <col min="8" max="8" width="1.42578125" style="14" hidden="1" customWidth="1"/>
    <col min="9" max="9" width="10.85546875" style="14" customWidth="1"/>
    <col min="10" max="10" width="1.85546875" style="14" customWidth="1"/>
    <col min="11" max="11" width="7.28515625" style="14" customWidth="1"/>
    <col min="12" max="12" width="7.7109375" style="14" customWidth="1"/>
    <col min="13" max="13" width="13.5703125" style="14" hidden="1" customWidth="1"/>
    <col min="14" max="14" width="15.42578125" style="14" customWidth="1"/>
    <col min="15" max="15" width="4.42578125" style="14" customWidth="1"/>
    <col min="16" max="16" width="12.28515625" style="14" customWidth="1"/>
    <col min="17" max="17" width="2.7109375" style="14" customWidth="1"/>
    <col min="18" max="20" width="9.140625" style="14" customWidth="1"/>
    <col min="21" max="64" width="9.140625" style="14" hidden="1" customWidth="1"/>
    <col min="65" max="1025" width="11.5703125" hidden="1" customWidth="1"/>
    <col min="1026" max="16384" width="9.140625" hidden="1"/>
  </cols>
  <sheetData>
    <row r="1" spans="1:64" ht="16.5" thickBot="1" x14ac:dyDescent="0.3">
      <c r="B1" s="69"/>
      <c r="C1" s="69"/>
      <c r="D1" s="69"/>
      <c r="E1" s="440"/>
      <c r="F1" s="69"/>
      <c r="G1" s="69"/>
      <c r="H1" s="69"/>
      <c r="I1" s="69"/>
      <c r="J1" s="69"/>
      <c r="K1" s="69"/>
      <c r="L1" s="69"/>
      <c r="M1" s="69"/>
      <c r="N1" s="69"/>
      <c r="O1" s="69"/>
      <c r="P1" s="70"/>
    </row>
    <row r="2" spans="1:64" ht="15.75" x14ac:dyDescent="0.25">
      <c r="B2" s="439" t="s">
        <v>39</v>
      </c>
      <c r="C2" s="70"/>
      <c r="D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1"/>
    </row>
    <row r="3" spans="1:64" ht="15.75" x14ac:dyDescent="0.25">
      <c r="B3" s="72" t="s">
        <v>40</v>
      </c>
      <c r="C3" s="73"/>
      <c r="D3" s="73"/>
      <c r="E3" s="73"/>
      <c r="F3" s="73"/>
      <c r="G3" s="73"/>
      <c r="H3" s="73"/>
      <c r="J3" s="73"/>
      <c r="K3" s="73"/>
      <c r="L3" s="73"/>
      <c r="M3" s="73"/>
      <c r="N3" s="73"/>
      <c r="O3" s="73"/>
      <c r="P3" s="74"/>
    </row>
    <row r="4" spans="1:64" ht="16.5" thickBot="1" x14ac:dyDescent="0.3">
      <c r="B4" s="75" t="s">
        <v>41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  <c r="O4" s="77"/>
      <c r="P4" s="78" t="s">
        <v>42</v>
      </c>
      <c r="R4" s="14" t="s">
        <v>3</v>
      </c>
    </row>
    <row r="5" spans="1:64" ht="6" customHeight="1" thickBot="1" x14ac:dyDescent="0.3">
      <c r="B5" s="69"/>
      <c r="C5" s="6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64" ht="18.75" x14ac:dyDescent="0.25">
      <c r="B6" s="578" t="s">
        <v>43</v>
      </c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8"/>
    </row>
    <row r="7" spans="1:64" ht="6" customHeight="1" x14ac:dyDescent="0.25"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64" ht="15" customHeight="1" x14ac:dyDescent="0.25">
      <c r="B8" s="579" t="s">
        <v>44</v>
      </c>
      <c r="C8" s="579"/>
      <c r="D8" s="580" t="str">
        <f>'DADOS DO CONVÊNIO'!$G$9</f>
        <v>Prefeitura Municipal de xxxxxxxxxxx</v>
      </c>
      <c r="E8" s="580"/>
      <c r="F8" s="580"/>
      <c r="G8" s="580"/>
      <c r="H8" s="580"/>
      <c r="I8" s="580"/>
      <c r="J8" s="580"/>
      <c r="K8" s="580"/>
      <c r="L8" s="580"/>
      <c r="M8" s="580"/>
      <c r="N8" s="580"/>
      <c r="O8" s="580"/>
      <c r="P8" s="580"/>
      <c r="R8" s="14" t="s">
        <v>3</v>
      </c>
    </row>
    <row r="9" spans="1:64" ht="6" customHeight="1" x14ac:dyDescent="0.25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</row>
    <row r="10" spans="1:64" ht="15.75" x14ac:dyDescent="0.25">
      <c r="B10" s="579" t="s">
        <v>45</v>
      </c>
      <c r="C10" s="579"/>
      <c r="D10" s="581" t="str">
        <f>'DADOS DO CONVÊNIO'!$G$11</f>
        <v xml:space="preserve">0000/20xx - xxxx  </v>
      </c>
      <c r="E10" s="581"/>
      <c r="F10" s="581"/>
      <c r="G10" s="581"/>
      <c r="H10" s="581"/>
      <c r="I10" s="581"/>
      <c r="J10" s="581"/>
      <c r="K10" s="582" t="s">
        <v>46</v>
      </c>
      <c r="L10" s="582"/>
      <c r="M10" s="81" t="s">
        <v>47</v>
      </c>
      <c r="N10" s="82">
        <f>'DADOS DO CONVÊNIO'!$J$11</f>
        <v>40452</v>
      </c>
      <c r="O10" s="83" t="s">
        <v>12</v>
      </c>
      <c r="P10" s="84">
        <f>'DADOS DO CONVÊNIO'!$L$11</f>
        <v>41183</v>
      </c>
    </row>
    <row r="11" spans="1:64" ht="6" customHeight="1" x14ac:dyDescent="0.25">
      <c r="B11" s="85"/>
      <c r="C11" s="85"/>
      <c r="D11" s="85"/>
      <c r="E11" s="85"/>
      <c r="F11" s="85"/>
      <c r="G11" s="86"/>
      <c r="H11" s="86"/>
      <c r="I11" s="86"/>
      <c r="J11" s="86"/>
      <c r="K11" s="86"/>
      <c r="L11" s="86"/>
      <c r="M11" s="86"/>
      <c r="N11" s="86"/>
      <c r="O11" s="86"/>
      <c r="P11" s="86"/>
    </row>
    <row r="12" spans="1:64" x14ac:dyDescent="0.25">
      <c r="B12" s="583" t="s">
        <v>48</v>
      </c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</row>
    <row r="13" spans="1:64" x14ac:dyDescent="0.25">
      <c r="B13" s="584" t="s">
        <v>49</v>
      </c>
      <c r="C13" s="584"/>
      <c r="D13" s="584" t="s">
        <v>50</v>
      </c>
      <c r="E13" s="584"/>
      <c r="F13" s="584"/>
      <c r="G13" s="585" t="s">
        <v>51</v>
      </c>
      <c r="H13" s="585"/>
      <c r="I13" s="585"/>
      <c r="J13" s="585"/>
      <c r="K13" s="586" t="s">
        <v>52</v>
      </c>
      <c r="L13" s="586"/>
      <c r="M13" s="87"/>
      <c r="N13" s="586" t="s">
        <v>53</v>
      </c>
      <c r="O13" s="585" t="s">
        <v>54</v>
      </c>
      <c r="P13" s="585"/>
    </row>
    <row r="14" spans="1:64" x14ac:dyDescent="0.25">
      <c r="A14" s="88"/>
      <c r="B14" s="587" t="s">
        <v>55</v>
      </c>
      <c r="C14" s="587"/>
      <c r="D14" s="588" t="s">
        <v>56</v>
      </c>
      <c r="E14" s="588"/>
      <c r="F14" s="588"/>
      <c r="G14" s="585"/>
      <c r="H14" s="585"/>
      <c r="I14" s="585"/>
      <c r="J14" s="585"/>
      <c r="K14" s="586"/>
      <c r="L14" s="586"/>
      <c r="M14" s="89"/>
      <c r="N14" s="586"/>
      <c r="O14" s="586"/>
      <c r="P14" s="585"/>
    </row>
    <row r="15" spans="1:64" x14ac:dyDescent="0.25">
      <c r="A15" s="90"/>
      <c r="B15" s="589" t="s">
        <v>57</v>
      </c>
      <c r="C15" s="589"/>
      <c r="D15" s="590" t="s">
        <v>58</v>
      </c>
      <c r="E15" s="590"/>
      <c r="F15" s="590"/>
      <c r="G15" s="591" t="s">
        <v>59</v>
      </c>
      <c r="H15" s="591"/>
      <c r="I15" s="591"/>
      <c r="J15" s="591"/>
      <c r="K15" s="592" t="s">
        <v>60</v>
      </c>
      <c r="L15" s="592"/>
      <c r="M15" s="93"/>
      <c r="N15" s="92">
        <v>150</v>
      </c>
      <c r="O15" s="593">
        <v>300</v>
      </c>
      <c r="P15" s="593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</row>
    <row r="16" spans="1:64" x14ac:dyDescent="0.25">
      <c r="A16" s="90"/>
      <c r="B16" s="594" t="s">
        <v>61</v>
      </c>
      <c r="C16" s="594"/>
      <c r="D16" s="591" t="s">
        <v>62</v>
      </c>
      <c r="E16" s="591"/>
      <c r="F16" s="591"/>
      <c r="G16" s="591"/>
      <c r="H16" s="591"/>
      <c r="I16" s="591"/>
      <c r="J16" s="591"/>
      <c r="K16" s="592"/>
      <c r="L16" s="592"/>
      <c r="M16" s="94"/>
      <c r="N16" s="92"/>
      <c r="O16" s="593"/>
      <c r="P16" s="593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</row>
    <row r="17" spans="1:64" x14ac:dyDescent="0.25">
      <c r="A17" s="90"/>
      <c r="B17" s="594" t="s">
        <v>63</v>
      </c>
      <c r="C17" s="594"/>
      <c r="D17" s="591" t="s">
        <v>64</v>
      </c>
      <c r="E17" s="591"/>
      <c r="F17" s="591"/>
      <c r="G17" s="591"/>
      <c r="H17" s="591"/>
      <c r="I17" s="591"/>
      <c r="J17" s="591"/>
      <c r="K17" s="592"/>
      <c r="L17" s="592"/>
      <c r="M17" s="95"/>
      <c r="N17" s="92"/>
      <c r="O17" s="593" t="s">
        <v>3</v>
      </c>
      <c r="P17" s="593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</row>
    <row r="18" spans="1:64" x14ac:dyDescent="0.25">
      <c r="A18" s="90"/>
      <c r="B18" s="594" t="s">
        <v>65</v>
      </c>
      <c r="C18" s="594"/>
      <c r="D18" s="591" t="s">
        <v>66</v>
      </c>
      <c r="E18" s="591"/>
      <c r="F18" s="591"/>
      <c r="G18" s="591"/>
      <c r="H18" s="591"/>
      <c r="I18" s="591"/>
      <c r="J18" s="591"/>
      <c r="K18" s="592"/>
      <c r="L18" s="592"/>
      <c r="M18" s="95"/>
      <c r="N18" s="92"/>
      <c r="O18" s="593"/>
      <c r="P18" s="593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</row>
    <row r="19" spans="1:64" x14ac:dyDescent="0.25">
      <c r="A19" s="90"/>
      <c r="B19" s="589"/>
      <c r="C19" s="589"/>
      <c r="D19" s="590"/>
      <c r="E19" s="590"/>
      <c r="F19" s="590"/>
      <c r="G19" s="591"/>
      <c r="H19" s="591"/>
      <c r="I19" s="591"/>
      <c r="J19" s="591"/>
      <c r="K19" s="592" t="s">
        <v>3</v>
      </c>
      <c r="L19" s="592"/>
      <c r="M19" s="95"/>
      <c r="N19" s="92"/>
      <c r="O19" s="593"/>
      <c r="P19" s="593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</row>
    <row r="20" spans="1:64" x14ac:dyDescent="0.25">
      <c r="A20" s="90"/>
      <c r="B20" s="589"/>
      <c r="C20" s="589"/>
      <c r="D20" s="590"/>
      <c r="E20" s="590"/>
      <c r="F20" s="590"/>
      <c r="G20" s="591"/>
      <c r="H20" s="591"/>
      <c r="I20" s="591"/>
      <c r="J20" s="591"/>
      <c r="K20" s="595"/>
      <c r="L20" s="595"/>
      <c r="M20" s="95"/>
      <c r="N20" s="92"/>
      <c r="O20" s="593"/>
      <c r="P20" s="593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</row>
    <row r="21" spans="1:64" x14ac:dyDescent="0.25">
      <c r="A21" s="90"/>
      <c r="B21" s="589"/>
      <c r="C21" s="589"/>
      <c r="D21" s="590"/>
      <c r="E21" s="590"/>
      <c r="F21" s="590"/>
      <c r="G21" s="591"/>
      <c r="H21" s="591"/>
      <c r="I21" s="591"/>
      <c r="J21" s="591"/>
      <c r="K21" s="595"/>
      <c r="L21" s="595"/>
      <c r="M21" s="97"/>
      <c r="N21" s="92"/>
      <c r="O21" s="593"/>
      <c r="P21" s="593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</row>
    <row r="22" spans="1:64" x14ac:dyDescent="0.25">
      <c r="A22" s="90"/>
      <c r="B22" s="589"/>
      <c r="C22" s="589"/>
      <c r="D22" s="590"/>
      <c r="E22" s="590"/>
      <c r="F22" s="590"/>
      <c r="G22" s="591"/>
      <c r="H22" s="591"/>
      <c r="I22" s="591"/>
      <c r="J22" s="591"/>
      <c r="K22" s="595"/>
      <c r="L22" s="595"/>
      <c r="M22" s="95"/>
      <c r="N22" s="92" t="s">
        <v>3</v>
      </c>
      <c r="O22" s="593"/>
      <c r="P22" s="593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</row>
    <row r="23" spans="1:64" x14ac:dyDescent="0.25">
      <c r="A23" s="90"/>
      <c r="B23" s="589"/>
      <c r="C23" s="589"/>
      <c r="D23" s="590"/>
      <c r="E23" s="590"/>
      <c r="F23" s="590"/>
      <c r="G23" s="591"/>
      <c r="H23" s="591"/>
      <c r="I23" s="591"/>
      <c r="J23" s="591"/>
      <c r="K23" s="595"/>
      <c r="L23" s="595"/>
      <c r="M23" s="95"/>
      <c r="N23" s="92"/>
      <c r="O23" s="593"/>
      <c r="P23" s="593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</row>
    <row r="24" spans="1:64" x14ac:dyDescent="0.25">
      <c r="A24" s="90"/>
      <c r="B24" s="589"/>
      <c r="C24" s="589"/>
      <c r="D24" s="590"/>
      <c r="E24" s="590"/>
      <c r="F24" s="590"/>
      <c r="G24" s="591"/>
      <c r="H24" s="591"/>
      <c r="I24" s="591"/>
      <c r="J24" s="591"/>
      <c r="K24" s="595"/>
      <c r="L24" s="595"/>
      <c r="M24" s="95"/>
      <c r="N24" s="92"/>
      <c r="O24" s="593"/>
      <c r="P24" s="593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</row>
    <row r="25" spans="1:64" x14ac:dyDescent="0.25">
      <c r="A25" s="90"/>
      <c r="B25" s="589"/>
      <c r="C25" s="589"/>
      <c r="D25" s="590"/>
      <c r="E25" s="590"/>
      <c r="F25" s="590"/>
      <c r="G25" s="591"/>
      <c r="H25" s="591"/>
      <c r="I25" s="591"/>
      <c r="J25" s="591"/>
      <c r="K25" s="596"/>
      <c r="L25" s="596"/>
      <c r="M25" s="95"/>
      <c r="N25" s="92"/>
      <c r="O25" s="593"/>
      <c r="P25" s="593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64" x14ac:dyDescent="0.25">
      <c r="B26" s="597" t="s">
        <v>67</v>
      </c>
      <c r="C26" s="597"/>
      <c r="D26" s="597"/>
      <c r="E26" s="597"/>
      <c r="F26" s="597"/>
      <c r="G26" s="597"/>
      <c r="H26" s="597"/>
      <c r="I26" s="597"/>
      <c r="J26" s="597"/>
      <c r="K26" s="597"/>
      <c r="L26" s="597"/>
      <c r="M26" s="98"/>
      <c r="N26" s="99">
        <f>SUM(N15:N25)</f>
        <v>150</v>
      </c>
      <c r="O26" s="598">
        <f>SUM(O15:P25)</f>
        <v>300</v>
      </c>
      <c r="P26" s="598"/>
    </row>
    <row r="27" spans="1:64" ht="11.45" customHeight="1" x14ac:dyDescent="0.25">
      <c r="B27" s="100"/>
      <c r="C27" s="100"/>
      <c r="D27" s="100"/>
      <c r="E27" s="100"/>
      <c r="F27" s="101"/>
      <c r="G27" s="100"/>
      <c r="H27" s="100"/>
      <c r="I27" s="100"/>
      <c r="J27" s="100"/>
      <c r="K27" s="100"/>
      <c r="L27" s="100"/>
      <c r="M27" s="102"/>
      <c r="N27" s="100"/>
      <c r="O27" s="100"/>
      <c r="P27" s="100"/>
    </row>
    <row r="28" spans="1:64" ht="18" customHeight="1" x14ac:dyDescent="0.25">
      <c r="B28" s="583" t="s">
        <v>68</v>
      </c>
      <c r="C28" s="583"/>
      <c r="D28" s="583"/>
      <c r="E28" s="583"/>
      <c r="F28" s="583"/>
      <c r="G28" s="583"/>
      <c r="H28" s="583"/>
      <c r="I28" s="583"/>
      <c r="J28" s="583"/>
      <c r="K28" s="583"/>
      <c r="L28" s="583"/>
      <c r="M28" s="583"/>
      <c r="N28" s="583"/>
      <c r="O28" s="583"/>
      <c r="P28" s="583"/>
    </row>
    <row r="29" spans="1:64" x14ac:dyDescent="0.25">
      <c r="B29" s="599" t="s">
        <v>49</v>
      </c>
      <c r="C29" s="599"/>
      <c r="D29" s="600" t="s">
        <v>50</v>
      </c>
      <c r="E29" s="600"/>
      <c r="F29" s="103"/>
      <c r="G29" s="601" t="s">
        <v>69</v>
      </c>
      <c r="H29" s="601"/>
      <c r="I29" s="601"/>
      <c r="J29" s="601"/>
      <c r="K29" s="602" t="s">
        <v>70</v>
      </c>
      <c r="L29" s="602"/>
      <c r="M29" s="104"/>
      <c r="N29" s="105" t="s">
        <v>71</v>
      </c>
      <c r="O29" s="602" t="s">
        <v>72</v>
      </c>
      <c r="P29" s="602"/>
    </row>
    <row r="30" spans="1:64" x14ac:dyDescent="0.25">
      <c r="B30" s="603" t="s">
        <v>55</v>
      </c>
      <c r="C30" s="603"/>
      <c r="D30" s="604" t="s">
        <v>56</v>
      </c>
      <c r="E30" s="604"/>
      <c r="F30" s="106"/>
      <c r="G30" s="601"/>
      <c r="H30" s="601"/>
      <c r="I30" s="601"/>
      <c r="J30" s="601"/>
      <c r="K30" s="602"/>
      <c r="L30" s="602"/>
      <c r="M30" s="107" t="s">
        <v>73</v>
      </c>
      <c r="N30" s="108" t="s">
        <v>74</v>
      </c>
      <c r="O30" s="602"/>
      <c r="P30" s="602"/>
    </row>
    <row r="31" spans="1:64" x14ac:dyDescent="0.25">
      <c r="A31" s="90"/>
      <c r="B31" s="605" t="s">
        <v>57</v>
      </c>
      <c r="C31" s="605"/>
      <c r="D31" s="606" t="s">
        <v>58</v>
      </c>
      <c r="E31" s="606"/>
      <c r="F31" s="606"/>
      <c r="G31" s="607">
        <f>'DADOS DO CONVÊNIO'!$G$13</f>
        <v>0</v>
      </c>
      <c r="H31" s="607"/>
      <c r="I31" s="607"/>
      <c r="J31" s="607"/>
      <c r="K31" s="608">
        <f>'DADOS DO CONVÊNIO'!$G$15</f>
        <v>0</v>
      </c>
      <c r="L31" s="608"/>
      <c r="M31" s="109"/>
      <c r="N31" s="110">
        <f>'DADOS DO CONVÊNIO'!$G$17</f>
        <v>0</v>
      </c>
      <c r="O31" s="609">
        <f>G31+K31+N31</f>
        <v>0</v>
      </c>
      <c r="P31" s="609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</row>
    <row r="32" spans="1:64" x14ac:dyDescent="0.25">
      <c r="A32" s="90"/>
      <c r="B32" s="594" t="s">
        <v>61</v>
      </c>
      <c r="C32" s="594"/>
      <c r="D32" s="591" t="s">
        <v>62</v>
      </c>
      <c r="E32" s="591"/>
      <c r="F32" s="591"/>
      <c r="G32" s="610"/>
      <c r="H32" s="610"/>
      <c r="I32" s="610"/>
      <c r="J32" s="610"/>
      <c r="K32" s="611"/>
      <c r="L32" s="611"/>
      <c r="M32" s="112"/>
      <c r="N32" s="113"/>
      <c r="O32" s="612"/>
      <c r="P32" s="612"/>
      <c r="Q32" s="90"/>
      <c r="R32" s="90" t="s">
        <v>3</v>
      </c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</row>
    <row r="33" spans="1:64" x14ac:dyDescent="0.25">
      <c r="A33" s="90"/>
      <c r="B33" s="594" t="s">
        <v>63</v>
      </c>
      <c r="C33" s="594"/>
      <c r="D33" s="591" t="s">
        <v>64</v>
      </c>
      <c r="E33" s="591"/>
      <c r="F33" s="591"/>
      <c r="G33" s="610"/>
      <c r="H33" s="610"/>
      <c r="I33" s="610"/>
      <c r="J33" s="610"/>
      <c r="K33" s="611"/>
      <c r="L33" s="611"/>
      <c r="M33" s="112"/>
      <c r="N33" s="113"/>
      <c r="O33" s="612"/>
      <c r="P33" s="612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</row>
    <row r="34" spans="1:64" x14ac:dyDescent="0.25">
      <c r="A34" s="90"/>
      <c r="B34" s="594" t="s">
        <v>65</v>
      </c>
      <c r="C34" s="594"/>
      <c r="D34" s="591" t="s">
        <v>66</v>
      </c>
      <c r="E34" s="591"/>
      <c r="F34" s="591"/>
      <c r="G34" s="610"/>
      <c r="H34" s="610"/>
      <c r="I34" s="610"/>
      <c r="J34" s="610"/>
      <c r="K34" s="611"/>
      <c r="L34" s="611"/>
      <c r="M34" s="112"/>
      <c r="N34" s="111"/>
      <c r="O34" s="612"/>
      <c r="P34" s="612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64" x14ac:dyDescent="0.25">
      <c r="A35" s="90"/>
      <c r="B35" s="594"/>
      <c r="C35" s="594"/>
      <c r="D35" s="591"/>
      <c r="E35" s="591"/>
      <c r="F35" s="591"/>
      <c r="G35" s="610"/>
      <c r="H35" s="610"/>
      <c r="I35" s="610"/>
      <c r="J35" s="610"/>
      <c r="K35" s="611"/>
      <c r="L35" s="611"/>
      <c r="M35" s="112"/>
      <c r="N35" s="111" t="s">
        <v>3</v>
      </c>
      <c r="O35" s="612"/>
      <c r="P35" s="612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64" x14ac:dyDescent="0.25">
      <c r="A36" s="90"/>
      <c r="B36" s="594"/>
      <c r="C36" s="594"/>
      <c r="D36" s="591"/>
      <c r="E36" s="591"/>
      <c r="F36" s="591"/>
      <c r="G36" s="610"/>
      <c r="H36" s="610"/>
      <c r="I36" s="610"/>
      <c r="J36" s="610"/>
      <c r="K36" s="611"/>
      <c r="L36" s="611"/>
      <c r="M36" s="112"/>
      <c r="N36" s="111"/>
      <c r="O36" s="111"/>
      <c r="P36" s="114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</row>
    <row r="37" spans="1:64" x14ac:dyDescent="0.25">
      <c r="A37" s="90"/>
      <c r="B37" s="594"/>
      <c r="C37" s="594"/>
      <c r="D37" s="591"/>
      <c r="E37" s="591"/>
      <c r="F37" s="591"/>
      <c r="G37" s="610"/>
      <c r="H37" s="610"/>
      <c r="I37" s="610"/>
      <c r="J37" s="610"/>
      <c r="K37" s="611"/>
      <c r="L37" s="611"/>
      <c r="M37" s="112"/>
      <c r="N37" s="111"/>
      <c r="O37" s="111"/>
      <c r="P37" s="114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64" x14ac:dyDescent="0.25">
      <c r="A38" s="90"/>
      <c r="B38" s="594"/>
      <c r="C38" s="594"/>
      <c r="D38" s="591"/>
      <c r="E38" s="591"/>
      <c r="F38" s="591"/>
      <c r="G38" s="610"/>
      <c r="H38" s="610"/>
      <c r="I38" s="610"/>
      <c r="J38" s="610"/>
      <c r="K38" s="611"/>
      <c r="L38" s="611"/>
      <c r="M38" s="112"/>
      <c r="N38" s="111"/>
      <c r="O38" s="612"/>
      <c r="P38" s="612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64" x14ac:dyDescent="0.25">
      <c r="A39" s="90"/>
      <c r="B39" s="594"/>
      <c r="C39" s="594"/>
      <c r="D39" s="591"/>
      <c r="E39" s="591"/>
      <c r="F39" s="591"/>
      <c r="G39" s="610"/>
      <c r="H39" s="610"/>
      <c r="I39" s="610"/>
      <c r="J39" s="610"/>
      <c r="K39" s="611"/>
      <c r="L39" s="611"/>
      <c r="M39" s="112"/>
      <c r="N39" s="111"/>
      <c r="O39" s="612"/>
      <c r="P39" s="612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64" x14ac:dyDescent="0.25">
      <c r="A40" s="90"/>
      <c r="B40" s="594"/>
      <c r="C40" s="594"/>
      <c r="D40" s="591"/>
      <c r="E40" s="591"/>
      <c r="F40" s="591"/>
      <c r="G40" s="610"/>
      <c r="H40" s="610"/>
      <c r="I40" s="610"/>
      <c r="J40" s="610"/>
      <c r="K40" s="611"/>
      <c r="L40" s="611"/>
      <c r="M40" s="112"/>
      <c r="N40" s="111"/>
      <c r="O40" s="612"/>
      <c r="P40" s="612"/>
      <c r="Q40" s="90"/>
      <c r="R40" s="90"/>
      <c r="S40" s="90"/>
      <c r="T40" s="90"/>
      <c r="U40" s="90"/>
      <c r="V40" s="90"/>
      <c r="W40" s="90" t="s">
        <v>3</v>
      </c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</row>
    <row r="41" spans="1:64" x14ac:dyDescent="0.25">
      <c r="A41" s="90"/>
      <c r="B41" s="594"/>
      <c r="C41" s="594"/>
      <c r="D41" s="591"/>
      <c r="E41" s="591"/>
      <c r="F41" s="591"/>
      <c r="G41" s="610"/>
      <c r="H41" s="610"/>
      <c r="I41" s="610"/>
      <c r="J41" s="610"/>
      <c r="K41" s="611"/>
      <c r="L41" s="611"/>
      <c r="M41" s="112"/>
      <c r="N41" s="111"/>
      <c r="O41" s="612"/>
      <c r="P41" s="612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</row>
    <row r="42" spans="1:64" x14ac:dyDescent="0.25">
      <c r="A42" s="90"/>
      <c r="B42" s="613"/>
      <c r="C42" s="613"/>
      <c r="D42" s="614"/>
      <c r="E42" s="614"/>
      <c r="F42" s="614"/>
      <c r="G42" s="615"/>
      <c r="H42" s="615"/>
      <c r="I42" s="615"/>
      <c r="J42" s="615"/>
      <c r="K42" s="616"/>
      <c r="L42" s="616"/>
      <c r="M42" s="116"/>
      <c r="N42" s="115"/>
      <c r="O42" s="617"/>
      <c r="P42" s="617"/>
      <c r="Q42" s="90" t="s">
        <v>3</v>
      </c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</row>
    <row r="43" spans="1:64" x14ac:dyDescent="0.25">
      <c r="B43" s="622" t="s">
        <v>75</v>
      </c>
      <c r="C43" s="622"/>
      <c r="D43" s="622"/>
      <c r="E43" s="622"/>
      <c r="F43" s="622"/>
      <c r="G43" s="623">
        <f>SUM(G31:G42)</f>
        <v>0</v>
      </c>
      <c r="H43" s="623"/>
      <c r="I43" s="623"/>
      <c r="J43" s="623"/>
      <c r="K43" s="623">
        <f>SUM(K31:K42)</f>
        <v>0</v>
      </c>
      <c r="L43" s="623"/>
      <c r="M43" s="117"/>
      <c r="N43" s="118">
        <f>SUM(N31:N42)</f>
        <v>0</v>
      </c>
      <c r="O43" s="623">
        <f>G43+K43+N43</f>
        <v>0</v>
      </c>
      <c r="P43" s="623"/>
    </row>
    <row r="44" spans="1:64" ht="10.5" customHeight="1" x14ac:dyDescent="0.25">
      <c r="B44" s="119"/>
      <c r="C44" s="119"/>
      <c r="D44" s="119"/>
      <c r="E44" s="119"/>
      <c r="F44" s="120"/>
      <c r="G44" s="119"/>
      <c r="H44" s="119"/>
      <c r="I44" s="119"/>
      <c r="J44" s="119"/>
      <c r="K44" s="119"/>
      <c r="L44" s="119"/>
      <c r="M44" s="120"/>
      <c r="N44" s="119"/>
      <c r="O44" s="119"/>
      <c r="P44" s="119"/>
    </row>
    <row r="45" spans="1:64" ht="15.75" x14ac:dyDescent="0.25">
      <c r="B45" s="624" t="s">
        <v>19</v>
      </c>
      <c r="C45" s="624"/>
      <c r="D45" s="624"/>
      <c r="E45" s="624"/>
      <c r="F45" s="624"/>
      <c r="G45" s="624"/>
      <c r="H45" s="624"/>
      <c r="I45" s="624"/>
      <c r="J45" s="624"/>
      <c r="K45" s="624"/>
      <c r="L45" s="624"/>
      <c r="M45" s="624"/>
      <c r="N45" s="624"/>
      <c r="O45" s="624"/>
      <c r="P45" s="624"/>
    </row>
    <row r="46" spans="1:64" x14ac:dyDescent="0.25"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</row>
    <row r="47" spans="1:64" x14ac:dyDescent="0.25"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</row>
    <row r="48" spans="1:64" ht="15.75" x14ac:dyDescent="0.25">
      <c r="B48" s="626" t="s">
        <v>76</v>
      </c>
      <c r="C48" s="626"/>
      <c r="D48" s="626"/>
      <c r="E48" s="626"/>
      <c r="F48" s="626"/>
      <c r="G48" s="626"/>
      <c r="H48" s="626"/>
      <c r="I48" s="626"/>
      <c r="J48" s="121"/>
      <c r="K48" s="627" t="s">
        <v>77</v>
      </c>
      <c r="L48" s="627"/>
      <c r="M48" s="627"/>
      <c r="N48" s="627"/>
      <c r="O48" s="627"/>
      <c r="P48" s="627"/>
    </row>
    <row r="49" spans="2:18" ht="15.75" x14ac:dyDescent="0.25">
      <c r="B49" s="122"/>
      <c r="C49" s="123"/>
      <c r="D49" s="123"/>
      <c r="E49" s="123"/>
      <c r="F49" s="124"/>
      <c r="G49" s="123"/>
      <c r="H49" s="123"/>
      <c r="I49" s="123"/>
      <c r="J49" s="125"/>
      <c r="K49" s="123"/>
      <c r="L49" s="123"/>
      <c r="M49" s="126" t="s">
        <v>77</v>
      </c>
      <c r="N49" s="123"/>
      <c r="O49" s="123"/>
      <c r="P49" s="125"/>
    </row>
    <row r="50" spans="2:18" x14ac:dyDescent="0.25">
      <c r="B50" s="127" t="s">
        <v>78</v>
      </c>
      <c r="C50" s="128"/>
      <c r="D50" s="123"/>
      <c r="E50" s="123"/>
      <c r="F50" s="123"/>
      <c r="G50" s="123"/>
      <c r="H50" s="123"/>
      <c r="I50" s="123"/>
      <c r="J50" s="125"/>
      <c r="K50" s="127" t="s">
        <v>79</v>
      </c>
      <c r="L50" s="123"/>
      <c r="M50" s="122"/>
      <c r="N50" s="123"/>
      <c r="O50" s="123"/>
      <c r="P50" s="125"/>
    </row>
    <row r="51" spans="2:18" x14ac:dyDescent="0.25">
      <c r="B51" s="129" t="s">
        <v>80</v>
      </c>
      <c r="C51" s="618" t="str">
        <f>'DADOS DO CONVÊNIO'!$G$30</f>
        <v>xxxxxxxxxxxxxx</v>
      </c>
      <c r="D51" s="618"/>
      <c r="E51" s="618"/>
      <c r="F51" s="618"/>
      <c r="G51" s="618"/>
      <c r="H51" s="618"/>
      <c r="I51" s="618"/>
      <c r="J51" s="131"/>
      <c r="K51" s="129" t="s">
        <v>80</v>
      </c>
      <c r="L51" s="619" t="str">
        <f>'DADOS DO CONVÊNIO'!$G$44</f>
        <v>xxxxxxxxxxxxxxxxxxxxxx</v>
      </c>
      <c r="M51" s="619"/>
      <c r="N51" s="619"/>
      <c r="O51" s="619"/>
      <c r="P51" s="619"/>
    </row>
    <row r="52" spans="2:18" x14ac:dyDescent="0.25">
      <c r="B52" s="129" t="s">
        <v>81</v>
      </c>
      <c r="C52" s="618" t="str">
        <f>'DADOS DO CONVÊNIO'!$I$28</f>
        <v>Prefeito Municipal</v>
      </c>
      <c r="D52" s="618"/>
      <c r="E52" s="618"/>
      <c r="F52" s="618"/>
      <c r="G52" s="618"/>
      <c r="H52" s="618"/>
      <c r="I52" s="618"/>
      <c r="J52" s="132"/>
      <c r="K52" s="129" t="s">
        <v>81</v>
      </c>
      <c r="L52" s="619" t="str">
        <f>'DADOS DO CONVÊNIO'!$I$42</f>
        <v xml:space="preserve"> Secretario ou Assistente Social.</v>
      </c>
      <c r="M52" s="619"/>
      <c r="N52" s="619"/>
      <c r="O52" s="619"/>
      <c r="P52" s="619"/>
      <c r="R52" s="14" t="s">
        <v>3</v>
      </c>
    </row>
    <row r="53" spans="2:18" x14ac:dyDescent="0.25">
      <c r="B53" s="129" t="s">
        <v>82</v>
      </c>
      <c r="C53" s="618" t="str">
        <f>'DADOS DO CONVÊNIO'!$G$32</f>
        <v>(DD)-xxxx-xxxx</v>
      </c>
      <c r="D53" s="618"/>
      <c r="E53" s="618"/>
      <c r="F53" s="618"/>
      <c r="G53" s="133" t="s">
        <v>21</v>
      </c>
      <c r="H53" s="130"/>
      <c r="I53" s="134">
        <f>'DADOS DO CONVÊNIO'!$G$28</f>
        <v>41214</v>
      </c>
      <c r="J53" s="131"/>
      <c r="K53" s="129" t="s">
        <v>82</v>
      </c>
      <c r="L53" s="618" t="str">
        <f>'DADOS DO CONVÊNIO'!$G$46</f>
        <v>(DD)-xxxx-xxxx</v>
      </c>
      <c r="M53" s="618"/>
      <c r="N53" s="618"/>
      <c r="O53" s="135" t="s">
        <v>21</v>
      </c>
      <c r="P53" s="136">
        <f>'DADOS DO CONVÊNIO'!$G$42</f>
        <v>333333</v>
      </c>
    </row>
    <row r="54" spans="2:18" x14ac:dyDescent="0.25">
      <c r="B54" s="137" t="s">
        <v>28</v>
      </c>
      <c r="C54" s="620" t="str">
        <f>'DADOS DO CONVÊNIO'!$I$32</f>
        <v>Insira o e-mail</v>
      </c>
      <c r="D54" s="620"/>
      <c r="E54" s="620"/>
      <c r="F54" s="620"/>
      <c r="G54" s="620"/>
      <c r="H54" s="620"/>
      <c r="I54" s="620"/>
      <c r="J54" s="138"/>
      <c r="K54" s="139" t="s">
        <v>28</v>
      </c>
      <c r="L54" s="621" t="str">
        <f>'DADOS DO CONVÊNIO'!$I$46</f>
        <v>Insira o e-mail</v>
      </c>
      <c r="M54" s="621"/>
      <c r="N54" s="621"/>
      <c r="O54" s="621"/>
      <c r="P54" s="621"/>
      <c r="R54" s="14" t="s">
        <v>3</v>
      </c>
    </row>
    <row r="55" spans="2:18" x14ac:dyDescent="0.25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40"/>
      <c r="N55" s="100"/>
      <c r="O55" s="100"/>
      <c r="P55" s="100"/>
    </row>
    <row r="56" spans="2:18" ht="14.25" hidden="1" customHeight="1" x14ac:dyDescent="0.25"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41"/>
      <c r="N56" s="100"/>
      <c r="O56" s="100"/>
      <c r="P56" s="100"/>
    </row>
    <row r="57" spans="2:18" hidden="1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41"/>
      <c r="N57" s="100"/>
      <c r="O57" s="100"/>
      <c r="P57" s="100"/>
    </row>
    <row r="58" spans="2:18" hidden="1" x14ac:dyDescent="0.25">
      <c r="F58" s="100"/>
      <c r="M58" s="142"/>
    </row>
    <row r="97" spans="4:16" hidden="1" x14ac:dyDescent="0.25">
      <c r="P97" s="14" t="s">
        <v>3</v>
      </c>
    </row>
    <row r="109" spans="4:16" hidden="1" x14ac:dyDescent="0.25">
      <c r="D109" s="14" t="s">
        <v>3</v>
      </c>
    </row>
  </sheetData>
  <sheetProtection algorithmName="SHA-512" hashValue="ikTVOKNWXQv/SpZoxjfr2OYyL6mPPThiw9+gonCeh33qZNLbfskxbpIfzlvdiBqUUe3K8EAUdGfH1GtQMpXYMg==" saltValue="7eCNYy5UfeEnyItcTbEiYg==" spinCount="100000" sheet="1" objects="1" scenarios="1" selectLockedCells="1"/>
  <protectedRanges>
    <protectedRange sqref="B31:P42" name="fisico 2"/>
    <protectedRange sqref="B15:P25" name="fisico 1"/>
  </protectedRanges>
  <mergeCells count="154">
    <mergeCell ref="C52:I52"/>
    <mergeCell ref="L52:P52"/>
    <mergeCell ref="C53:F53"/>
    <mergeCell ref="L53:N53"/>
    <mergeCell ref="C54:I54"/>
    <mergeCell ref="L54:P54"/>
    <mergeCell ref="B43:F43"/>
    <mergeCell ref="G43:J43"/>
    <mergeCell ref="K43:L43"/>
    <mergeCell ref="O43:P43"/>
    <mergeCell ref="B45:P45"/>
    <mergeCell ref="B46:P47"/>
    <mergeCell ref="B48:I48"/>
    <mergeCell ref="K48:P48"/>
    <mergeCell ref="C51:I51"/>
    <mergeCell ref="L51:P51"/>
    <mergeCell ref="B41:C41"/>
    <mergeCell ref="D41:F41"/>
    <mergeCell ref="G41:J41"/>
    <mergeCell ref="K41:L41"/>
    <mergeCell ref="O41:P41"/>
    <mergeCell ref="B42:C42"/>
    <mergeCell ref="D42:F42"/>
    <mergeCell ref="G42:J42"/>
    <mergeCell ref="K42:L42"/>
    <mergeCell ref="O42:P42"/>
    <mergeCell ref="B39:C39"/>
    <mergeCell ref="D39:F39"/>
    <mergeCell ref="G39:J39"/>
    <mergeCell ref="K39:L39"/>
    <mergeCell ref="O39:P39"/>
    <mergeCell ref="B40:C40"/>
    <mergeCell ref="D40:F40"/>
    <mergeCell ref="G40:J40"/>
    <mergeCell ref="K40:L40"/>
    <mergeCell ref="O40:P40"/>
    <mergeCell ref="B37:C37"/>
    <mergeCell ref="D37:F37"/>
    <mergeCell ref="G37:J37"/>
    <mergeCell ref="K37:L37"/>
    <mergeCell ref="B38:C38"/>
    <mergeCell ref="D38:F38"/>
    <mergeCell ref="G38:J38"/>
    <mergeCell ref="K38:L38"/>
    <mergeCell ref="O38:P38"/>
    <mergeCell ref="B35:C35"/>
    <mergeCell ref="D35:F35"/>
    <mergeCell ref="G35:J35"/>
    <mergeCell ref="K35:L35"/>
    <mergeCell ref="O35:P35"/>
    <mergeCell ref="B36:C36"/>
    <mergeCell ref="D36:F36"/>
    <mergeCell ref="G36:J36"/>
    <mergeCell ref="K36:L36"/>
    <mergeCell ref="B33:C33"/>
    <mergeCell ref="D33:F33"/>
    <mergeCell ref="G33:J33"/>
    <mergeCell ref="K33:L33"/>
    <mergeCell ref="O33:P33"/>
    <mergeCell ref="B34:C34"/>
    <mergeCell ref="D34:F34"/>
    <mergeCell ref="G34:J34"/>
    <mergeCell ref="K34:L34"/>
    <mergeCell ref="O34:P34"/>
    <mergeCell ref="B31:C31"/>
    <mergeCell ref="D31:F31"/>
    <mergeCell ref="G31:J31"/>
    <mergeCell ref="K31:L31"/>
    <mergeCell ref="O31:P31"/>
    <mergeCell ref="B32:C32"/>
    <mergeCell ref="D32:F32"/>
    <mergeCell ref="G32:J32"/>
    <mergeCell ref="K32:L32"/>
    <mergeCell ref="O32:P32"/>
    <mergeCell ref="B25:C25"/>
    <mergeCell ref="D25:F25"/>
    <mergeCell ref="G25:J25"/>
    <mergeCell ref="K25:L25"/>
    <mergeCell ref="O25:P25"/>
    <mergeCell ref="B26:L26"/>
    <mergeCell ref="O26:P26"/>
    <mergeCell ref="B28:P28"/>
    <mergeCell ref="B29:C29"/>
    <mergeCell ref="D29:E29"/>
    <mergeCell ref="G29:J30"/>
    <mergeCell ref="K29:L30"/>
    <mergeCell ref="O29:P30"/>
    <mergeCell ref="B30:C30"/>
    <mergeCell ref="D30:E30"/>
    <mergeCell ref="B23:C23"/>
    <mergeCell ref="D23:F23"/>
    <mergeCell ref="G23:J23"/>
    <mergeCell ref="K23:L23"/>
    <mergeCell ref="O23:P23"/>
    <mergeCell ref="B24:C24"/>
    <mergeCell ref="D24:F24"/>
    <mergeCell ref="G24:J24"/>
    <mergeCell ref="K24:L24"/>
    <mergeCell ref="O24:P24"/>
    <mergeCell ref="B21:C21"/>
    <mergeCell ref="D21:F21"/>
    <mergeCell ref="G21:J21"/>
    <mergeCell ref="K21:L21"/>
    <mergeCell ref="O21:P21"/>
    <mergeCell ref="B22:C22"/>
    <mergeCell ref="D22:F22"/>
    <mergeCell ref="G22:J22"/>
    <mergeCell ref="K22:L22"/>
    <mergeCell ref="O22:P22"/>
    <mergeCell ref="B19:C19"/>
    <mergeCell ref="D19:F19"/>
    <mergeCell ref="G19:J19"/>
    <mergeCell ref="K19:L19"/>
    <mergeCell ref="O19:P19"/>
    <mergeCell ref="B20:C20"/>
    <mergeCell ref="D20:F20"/>
    <mergeCell ref="G20:J20"/>
    <mergeCell ref="K20:L20"/>
    <mergeCell ref="O20:P20"/>
    <mergeCell ref="B17:C17"/>
    <mergeCell ref="D17:F17"/>
    <mergeCell ref="G17:J17"/>
    <mergeCell ref="K17:L17"/>
    <mergeCell ref="O17:P17"/>
    <mergeCell ref="B18:C18"/>
    <mergeCell ref="D18:F18"/>
    <mergeCell ref="G18:J18"/>
    <mergeCell ref="K18:L18"/>
    <mergeCell ref="O18:P18"/>
    <mergeCell ref="B15:C15"/>
    <mergeCell ref="D15:F15"/>
    <mergeCell ref="G15:J15"/>
    <mergeCell ref="K15:L15"/>
    <mergeCell ref="O15:P15"/>
    <mergeCell ref="B16:C16"/>
    <mergeCell ref="D16:F16"/>
    <mergeCell ref="G16:J16"/>
    <mergeCell ref="K16:L16"/>
    <mergeCell ref="O16:P16"/>
    <mergeCell ref="B6:P6"/>
    <mergeCell ref="B8:C8"/>
    <mergeCell ref="D8:P8"/>
    <mergeCell ref="B10:C10"/>
    <mergeCell ref="D10:J10"/>
    <mergeCell ref="K10:L10"/>
    <mergeCell ref="B12:P12"/>
    <mergeCell ref="B13:C13"/>
    <mergeCell ref="D13:F13"/>
    <mergeCell ref="G13:J14"/>
    <mergeCell ref="K13:L14"/>
    <mergeCell ref="N13:N14"/>
    <mergeCell ref="O13:P14"/>
    <mergeCell ref="B14:C14"/>
    <mergeCell ref="D14:F14"/>
  </mergeCells>
  <conditionalFormatting sqref="B3:B4">
    <cfRule type="duplicateValues" dxfId="1" priority="1"/>
  </conditionalFormatting>
  <dataValidations count="18">
    <dataValidation operator="equal" allowBlank="1" showErrorMessage="1" sqref="B2 B4" xr:uid="{00000000-0002-0000-0200-000000000000}"/>
    <dataValidation type="whole" operator="equal" allowBlank="1" showErrorMessage="1" sqref="C2:D2 F2:P2 K48:P48 B48:I48 B45:P47 B43:F43 B28:P30 B26:L26 O10 K10:L10 B10:C10 B8:C8 B6:P6 P1 J3:P3 C3:H3 C4:P4" xr:uid="{00000000-0002-0000-0200-000001000000}">
      <formula1>444444444444444000000</formula1>
      <formula2>0</formula2>
    </dataValidation>
    <dataValidation operator="equal" allowBlank="1" showErrorMessage="1" sqref="B3" xr:uid="{00000000-0002-0000-0200-000002000000}">
      <formula1>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, digite na planilha dados do convênios! " sqref="D8:P8" xr:uid="{00000000-0002-0000-0200-000003000000}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, digite na planilha dados do convênios! " sqref="D10:J10" xr:uid="{00000000-0002-0000-0200-000004000000}">
      <formula1>454545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N10 C54 L51 C51" xr:uid="{00000000-0002-0000-0200-000005000000}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P10 P53 L52" xr:uid="{00000000-0002-0000-0200-000006000000}">
      <formula1>444444444444</formula1>
      <formula2>0</formula2>
    </dataValidation>
    <dataValidation type="whole" operator="equal" allowBlank="1" showErrorMessage="1" sqref="B13:P14" xr:uid="{00000000-0002-0000-0200-000007000000}">
      <formula1>4.44444444444444E+21</formula1>
      <formula2>0</formula2>
    </dataValidation>
    <dataValidation operator="equal" allowBlank="1" showInputMessage="1" showErrorMessage="1" promptTitle="Inserir:" prompt="o número de ordem da meta executada." sqref="B15:C15 B19:C25" xr:uid="{00000000-0002-0000-0200-000008000000}">
      <formula1>0</formula1>
      <formula2>0</formula2>
    </dataValidation>
    <dataValidation operator="equal" allowBlank="1" showInputMessage="1" showErrorMessage="1" promptTitle="Inserir:" prompt="o número de ordem da etapa ou fase executada no período conforme exemplo." sqref="D15:F15 D19:F25" xr:uid="{00000000-0002-0000-0200-000009000000}">
      <formula1>0</formula1>
      <formula2>0</formula2>
    </dataValidation>
    <dataValidation operator="equal" allowBlank="1" showInputMessage="1" showErrorMessage="1" promptTitle="Inserir" prompt="o nome do projeto abreviado." sqref="G15:J19 H22:J25 G20:G25" xr:uid="{00000000-0002-0000-0200-00000A000000}">
      <formula1>0</formula1>
      <formula2>0</formula2>
    </dataValidation>
    <dataValidation operator="equal" allowBlank="1" showInputMessage="1" showErrorMessage="1" prompt="Registrar a unidade de medida que melhor caracterize o produto de cada meta, etapa ou fase." sqref="K15:L19 K20:K25" xr:uid="{00000000-0002-0000-0200-00000B000000}">
      <formula1>0</formula1>
      <formula2>0</formula2>
    </dataValidation>
    <dataValidation operator="equal" allowBlank="1" showInputMessage="1" showErrorMessage="1" prompt="Registrar a quantidade programada para o período informado, conforme Plano de Trabalho." sqref="N15:N25" xr:uid="{00000000-0002-0000-0200-00000C000000}">
      <formula1>0</formula1>
      <formula2>0</formula2>
    </dataValidation>
    <dataValidation operator="equal" allowBlank="1" showInputMessage="1" showErrorMessage="1" prompt="Registrar a quantidade de programa executada para o período informado se menor que o Plano de Trabalho justificar via oficio." sqref="O15:P25" xr:uid="{00000000-0002-0000-0200-00000D000000}">
      <formula1>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2:C53" xr:uid="{00000000-0002-0000-0200-00000E000000}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53" xr:uid="{00000000-0002-0000-0200-00000F000000}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L53" xr:uid="{00000000-0002-0000-0200-000010000000}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L54" xr:uid="{00000000-0002-0000-0200-000011000000}">
      <formula1>44444444444444400000</formula1>
      <formula2>0</formula2>
    </dataValidation>
  </dataValidations>
  <pageMargins left="0.55972222222222201" right="0.17013888888888901" top="0.40972222222222199" bottom="0.57013888888888897" header="0.51180555555555496" footer="0.51180555555555496"/>
  <pageSetup paperSize="9" firstPageNumber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58"/>
  <sheetViews>
    <sheetView showGridLines="0" zoomScaleNormal="100" workbookViewId="0">
      <selection activeCell="K20" sqref="K20:N20"/>
    </sheetView>
  </sheetViews>
  <sheetFormatPr defaultColWidth="0" defaultRowHeight="15" x14ac:dyDescent="0.25"/>
  <cols>
    <col min="1" max="1" width="1.28515625" customWidth="1"/>
    <col min="2" max="2" width="11.140625" customWidth="1"/>
    <col min="3" max="3" width="6.5703125" customWidth="1"/>
    <col min="4" max="4" width="11.5703125" customWidth="1"/>
    <col min="5" max="5" width="6.140625" customWidth="1"/>
    <col min="6" max="6" width="3.140625" hidden="1" customWidth="1"/>
    <col min="7" max="7" width="0.140625" hidden="1" customWidth="1"/>
    <col min="8" max="8" width="1.42578125" hidden="1" customWidth="1"/>
    <col min="9" max="9" width="13.5703125" customWidth="1"/>
    <col min="10" max="10" width="0.140625" hidden="1" customWidth="1"/>
    <col min="11" max="11" width="12.28515625" customWidth="1"/>
    <col min="12" max="12" width="11" customWidth="1"/>
    <col min="13" max="13" width="2" customWidth="1"/>
    <col min="14" max="14" width="4.5703125" customWidth="1"/>
    <col min="15" max="15" width="15.5703125" customWidth="1"/>
    <col min="16" max="16" width="3.140625" customWidth="1"/>
    <col min="17" max="18" width="9.140625" customWidth="1"/>
    <col min="19" max="23" width="9.140625" hidden="1" customWidth="1"/>
    <col min="24" max="24" width="9.85546875" hidden="1" customWidth="1"/>
    <col min="25" max="64" width="9.140625" hidden="1" customWidth="1"/>
    <col min="65" max="1025" width="11.5703125" hidden="1" customWidth="1"/>
    <col min="1026" max="16384" width="9.140625" hidden="1"/>
  </cols>
  <sheetData>
    <row r="1" spans="1:64" ht="15.75" x14ac:dyDescent="0.25">
      <c r="B1" s="439" t="s">
        <v>39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</row>
    <row r="2" spans="1:64" ht="15.75" x14ac:dyDescent="0.25">
      <c r="B2" s="72" t="s">
        <v>40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6"/>
    </row>
    <row r="3" spans="1:64" ht="15.75" customHeight="1" x14ac:dyDescent="0.25">
      <c r="B3" s="75" t="s">
        <v>83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8"/>
      <c r="O3" s="441" t="s">
        <v>84</v>
      </c>
    </row>
    <row r="4" spans="1:64" ht="5.25" customHeight="1" x14ac:dyDescent="0.25">
      <c r="F4" s="150"/>
      <c r="G4" s="150"/>
      <c r="H4" s="150"/>
      <c r="I4" s="150"/>
      <c r="J4" s="150"/>
      <c r="K4" s="150"/>
      <c r="L4" s="150"/>
      <c r="M4" s="150"/>
      <c r="N4" s="150"/>
    </row>
    <row r="5" spans="1:64" ht="15.75" customHeight="1" x14ac:dyDescent="0.25">
      <c r="B5" s="548" t="s">
        <v>85</v>
      </c>
      <c r="C5" s="548"/>
      <c r="D5" s="548"/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548"/>
      <c r="Q5" t="s">
        <v>86</v>
      </c>
    </row>
    <row r="6" spans="1:64" ht="6.75" customHeight="1" x14ac:dyDescent="0.25"/>
    <row r="7" spans="1:64" ht="15.75" customHeight="1" x14ac:dyDescent="0.25">
      <c r="B7" s="628" t="s">
        <v>44</v>
      </c>
      <c r="C7" s="628"/>
      <c r="D7" s="628"/>
      <c r="E7" s="580" t="str">
        <f>'DADOS DO CONVÊNIO'!$G$9</f>
        <v>Prefeitura Municipal de xxxxxxxxxxx</v>
      </c>
      <c r="F7" s="580"/>
      <c r="G7" s="580"/>
      <c r="H7" s="580"/>
      <c r="I7" s="580"/>
      <c r="J7" s="580"/>
      <c r="K7" s="580"/>
      <c r="L7" s="580"/>
      <c r="M7" s="580"/>
      <c r="N7" s="580"/>
      <c r="O7" s="580"/>
    </row>
    <row r="8" spans="1:64" ht="5.25" customHeight="1" x14ac:dyDescent="0.25"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</row>
    <row r="9" spans="1:64" ht="15.75" x14ac:dyDescent="0.25">
      <c r="B9" s="629" t="s">
        <v>45</v>
      </c>
      <c r="C9" s="629"/>
      <c r="D9" s="630" t="str">
        <f>'DADOS DO CONVÊNIO'!$G$11</f>
        <v xml:space="preserve">0000/20xx - xxxx  </v>
      </c>
      <c r="E9" s="630"/>
      <c r="F9" s="630"/>
      <c r="G9" s="630"/>
      <c r="H9" s="630"/>
      <c r="I9" s="630"/>
      <c r="J9" s="152"/>
      <c r="K9" s="153" t="s">
        <v>46</v>
      </c>
      <c r="L9" s="82">
        <f>'DADOS DO CONVÊNIO'!$J$11</f>
        <v>40452</v>
      </c>
      <c r="M9" s="631" t="s">
        <v>12</v>
      </c>
      <c r="N9" s="631"/>
      <c r="O9" s="84">
        <f>'DADOS DO CONVÊNIO'!$L$11</f>
        <v>41183</v>
      </c>
    </row>
    <row r="10" spans="1:64" ht="6" customHeight="1" x14ac:dyDescent="0.25">
      <c r="B10" s="154"/>
      <c r="C10" s="154"/>
      <c r="D10" s="155"/>
      <c r="E10" s="156"/>
      <c r="F10" s="157"/>
      <c r="G10" s="158"/>
      <c r="H10" s="159"/>
      <c r="I10" s="160"/>
      <c r="J10" s="161"/>
      <c r="K10" s="161"/>
      <c r="L10" s="162"/>
      <c r="M10" s="160"/>
      <c r="N10" s="162"/>
    </row>
    <row r="11" spans="1:64" ht="15.75" x14ac:dyDescent="0.25">
      <c r="B11" s="632" t="s">
        <v>87</v>
      </c>
      <c r="C11" s="632"/>
      <c r="D11" s="632"/>
      <c r="E11" s="632"/>
      <c r="F11" s="632"/>
      <c r="G11" s="632"/>
      <c r="H11" s="632"/>
      <c r="I11" s="632"/>
      <c r="J11" s="163"/>
      <c r="K11" s="633" t="s">
        <v>88</v>
      </c>
      <c r="L11" s="633"/>
      <c r="M11" s="633"/>
      <c r="N11" s="633"/>
      <c r="O11" s="633"/>
    </row>
    <row r="12" spans="1:64" x14ac:dyDescent="0.25">
      <c r="B12" s="634" t="s">
        <v>89</v>
      </c>
      <c r="C12" s="634"/>
      <c r="D12" s="634"/>
      <c r="E12" s="634"/>
      <c r="F12" s="634"/>
      <c r="G12" s="634"/>
      <c r="H12" s="634"/>
      <c r="I12" s="634"/>
      <c r="J12" s="634"/>
      <c r="K12" s="635" t="s">
        <v>90</v>
      </c>
      <c r="L12" s="635"/>
      <c r="M12" s="635"/>
      <c r="N12" s="635"/>
      <c r="O12" s="635"/>
    </row>
    <row r="13" spans="1:64" x14ac:dyDescent="0.25">
      <c r="B13" s="636" t="s">
        <v>91</v>
      </c>
      <c r="C13" s="637" t="s">
        <v>92</v>
      </c>
      <c r="D13" s="637"/>
      <c r="E13" s="637"/>
      <c r="F13" s="165"/>
      <c r="G13" s="165"/>
      <c r="H13" s="165"/>
      <c r="I13" s="636" t="s">
        <v>93</v>
      </c>
      <c r="J13" s="166"/>
      <c r="K13" s="637" t="s">
        <v>92</v>
      </c>
      <c r="L13" s="637"/>
      <c r="M13" s="637"/>
      <c r="N13" s="637"/>
      <c r="O13" s="638" t="s">
        <v>93</v>
      </c>
    </row>
    <row r="14" spans="1:64" x14ac:dyDescent="0.25">
      <c r="B14" s="636"/>
      <c r="C14" s="637"/>
      <c r="D14" s="637"/>
      <c r="E14" s="637"/>
      <c r="F14" s="167"/>
      <c r="G14" s="167"/>
      <c r="H14" s="167"/>
      <c r="I14" s="636"/>
      <c r="J14" s="168"/>
      <c r="K14" s="637"/>
      <c r="L14" s="637"/>
      <c r="M14" s="637"/>
      <c r="N14" s="637"/>
      <c r="O14" s="638"/>
    </row>
    <row r="15" spans="1:64" x14ac:dyDescent="0.25">
      <c r="A15" s="169"/>
      <c r="B15" s="170">
        <v>40909</v>
      </c>
      <c r="C15" s="639" t="s">
        <v>69</v>
      </c>
      <c r="D15" s="639"/>
      <c r="E15" s="639"/>
      <c r="F15" s="639"/>
      <c r="G15" s="639"/>
      <c r="H15" s="171"/>
      <c r="I15" s="172">
        <f>'DADOS DO CONVÊNIO'!$G$13</f>
        <v>0</v>
      </c>
      <c r="J15" s="173"/>
      <c r="K15" s="640" t="s">
        <v>94</v>
      </c>
      <c r="L15" s="640"/>
      <c r="M15" s="640"/>
      <c r="N15" s="640"/>
      <c r="O15" s="174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</row>
    <row r="16" spans="1:64" x14ac:dyDescent="0.25">
      <c r="A16" s="169"/>
      <c r="B16" s="175"/>
      <c r="C16" s="641" t="s">
        <v>95</v>
      </c>
      <c r="D16" s="641"/>
      <c r="E16" s="641"/>
      <c r="F16" s="641"/>
      <c r="G16" s="641"/>
      <c r="H16" s="176"/>
      <c r="I16" s="177">
        <f>'DADOS DO CONVÊNIO'!$G$15</f>
        <v>0</v>
      </c>
      <c r="J16" s="176"/>
      <c r="K16" s="640" t="s">
        <v>96</v>
      </c>
      <c r="L16" s="640"/>
      <c r="M16" s="640"/>
      <c r="N16" s="640"/>
      <c r="O16" s="174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</row>
    <row r="17" spans="1:64" x14ac:dyDescent="0.25">
      <c r="A17" s="169"/>
      <c r="B17" s="175"/>
      <c r="C17" s="641" t="s">
        <v>97</v>
      </c>
      <c r="D17" s="641"/>
      <c r="E17" s="641"/>
      <c r="F17" s="641"/>
      <c r="G17" s="641"/>
      <c r="H17" s="176"/>
      <c r="I17" s="177">
        <f>'DADOS DO CONVÊNIO'!$G$17</f>
        <v>0</v>
      </c>
      <c r="J17" s="176"/>
      <c r="K17" s="640" t="s">
        <v>98</v>
      </c>
      <c r="L17" s="640"/>
      <c r="M17" s="640"/>
      <c r="N17" s="640"/>
      <c r="O17" s="174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</row>
    <row r="18" spans="1:64" x14ac:dyDescent="0.25">
      <c r="A18" s="169"/>
      <c r="B18" s="175"/>
      <c r="C18" s="591"/>
      <c r="D18" s="591"/>
      <c r="E18" s="591"/>
      <c r="F18" s="591"/>
      <c r="G18" s="591"/>
      <c r="H18" s="176"/>
      <c r="I18" s="178"/>
      <c r="J18" s="176">
        <f t="shared" ref="J18:J24" si="0">SUM(I18)</f>
        <v>0</v>
      </c>
      <c r="K18" s="640" t="s">
        <v>99</v>
      </c>
      <c r="L18" s="640"/>
      <c r="M18" s="640"/>
      <c r="N18" s="640"/>
      <c r="O18" s="174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</row>
    <row r="19" spans="1:64" x14ac:dyDescent="0.25">
      <c r="A19" s="169"/>
      <c r="B19" s="175"/>
      <c r="C19" s="591"/>
      <c r="D19" s="591"/>
      <c r="E19" s="591"/>
      <c r="F19" s="591"/>
      <c r="G19" s="591"/>
      <c r="H19" s="176"/>
      <c r="I19" s="178"/>
      <c r="J19" s="176">
        <f t="shared" si="0"/>
        <v>0</v>
      </c>
      <c r="K19" s="640" t="s">
        <v>100</v>
      </c>
      <c r="L19" s="640"/>
      <c r="M19" s="640"/>
      <c r="N19" s="640"/>
      <c r="O19" s="174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</row>
    <row r="20" spans="1:64" x14ac:dyDescent="0.25">
      <c r="A20" s="169"/>
      <c r="B20" s="175"/>
      <c r="C20" s="591"/>
      <c r="D20" s="591"/>
      <c r="E20" s="591"/>
      <c r="F20" s="591"/>
      <c r="G20" s="591"/>
      <c r="H20" s="176"/>
      <c r="I20" s="178"/>
      <c r="J20" s="176">
        <f t="shared" si="0"/>
        <v>0</v>
      </c>
      <c r="K20" s="640" t="s">
        <v>101</v>
      </c>
      <c r="L20" s="640"/>
      <c r="M20" s="640"/>
      <c r="N20" s="640"/>
      <c r="O20" s="174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</row>
    <row r="21" spans="1:64" x14ac:dyDescent="0.25">
      <c r="A21" s="169"/>
      <c r="B21" s="175"/>
      <c r="C21" s="591"/>
      <c r="D21" s="591"/>
      <c r="E21" s="591"/>
      <c r="F21" s="591"/>
      <c r="G21" s="591"/>
      <c r="H21" s="176"/>
      <c r="I21" s="178"/>
      <c r="J21" s="176">
        <f t="shared" si="0"/>
        <v>0</v>
      </c>
      <c r="K21" s="640" t="s">
        <v>102</v>
      </c>
      <c r="L21" s="640"/>
      <c r="M21" s="640"/>
      <c r="N21" s="640"/>
      <c r="O21" s="174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</row>
    <row r="22" spans="1:64" x14ac:dyDescent="0.25">
      <c r="A22" s="169"/>
      <c r="B22" s="175"/>
      <c r="C22" s="591"/>
      <c r="D22" s="591"/>
      <c r="E22" s="591"/>
      <c r="F22" s="591"/>
      <c r="G22" s="591"/>
      <c r="H22" s="176"/>
      <c r="I22" s="178"/>
      <c r="J22" s="176">
        <f t="shared" si="0"/>
        <v>0</v>
      </c>
      <c r="K22" s="640"/>
      <c r="L22" s="640"/>
      <c r="M22" s="640"/>
      <c r="N22" s="640"/>
      <c r="O22" s="174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</row>
    <row r="23" spans="1:64" x14ac:dyDescent="0.25">
      <c r="A23" s="169"/>
      <c r="B23" s="175"/>
      <c r="C23" s="591"/>
      <c r="D23" s="591"/>
      <c r="E23" s="591"/>
      <c r="F23" s="591"/>
      <c r="G23" s="591"/>
      <c r="H23" s="176"/>
      <c r="I23" s="178"/>
      <c r="J23" s="176">
        <f t="shared" si="0"/>
        <v>0</v>
      </c>
      <c r="K23" s="640"/>
      <c r="L23" s="640"/>
      <c r="M23" s="640"/>
      <c r="N23" s="640"/>
      <c r="O23" s="174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</row>
    <row r="24" spans="1:64" x14ac:dyDescent="0.25">
      <c r="A24" s="169"/>
      <c r="B24" s="175"/>
      <c r="C24" s="591"/>
      <c r="D24" s="591"/>
      <c r="E24" s="591"/>
      <c r="F24" s="591"/>
      <c r="G24" s="591"/>
      <c r="H24" s="176"/>
      <c r="I24" s="178"/>
      <c r="J24" s="176">
        <f t="shared" si="0"/>
        <v>0</v>
      </c>
      <c r="K24" s="640"/>
      <c r="L24" s="640"/>
      <c r="M24" s="640"/>
      <c r="N24" s="640"/>
      <c r="O24" s="174"/>
      <c r="P24" s="169"/>
      <c r="Q24" s="169"/>
      <c r="R24" s="169"/>
      <c r="S24" s="169"/>
      <c r="T24" s="169"/>
      <c r="U24" s="169"/>
      <c r="V24" s="17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</row>
    <row r="25" spans="1:64" x14ac:dyDescent="0.25">
      <c r="A25" s="169"/>
      <c r="B25" s="175"/>
      <c r="C25" s="591"/>
      <c r="D25" s="591"/>
      <c r="E25" s="591"/>
      <c r="F25" s="591"/>
      <c r="G25" s="591"/>
      <c r="H25" s="176"/>
      <c r="I25" s="178"/>
      <c r="J25" s="176"/>
      <c r="K25" s="640"/>
      <c r="L25" s="640"/>
      <c r="M25" s="640"/>
      <c r="N25" s="640"/>
      <c r="O25" s="174"/>
      <c r="P25" s="169"/>
      <c r="Q25" s="169"/>
      <c r="R25" s="169"/>
      <c r="S25" s="169"/>
      <c r="T25" s="180"/>
      <c r="U25" s="169"/>
      <c r="V25" s="169"/>
      <c r="W25" s="169"/>
      <c r="X25" s="17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</row>
    <row r="26" spans="1:64" x14ac:dyDescent="0.25">
      <c r="A26" s="169"/>
      <c r="B26" s="175"/>
      <c r="C26" s="591"/>
      <c r="D26" s="591"/>
      <c r="E26" s="591"/>
      <c r="F26" s="591"/>
      <c r="G26" s="591"/>
      <c r="H26" s="176"/>
      <c r="I26" s="178"/>
      <c r="J26" s="176"/>
      <c r="K26" s="640"/>
      <c r="L26" s="640"/>
      <c r="M26" s="640"/>
      <c r="N26" s="640"/>
      <c r="O26" s="174"/>
      <c r="P26" s="169"/>
      <c r="Q26" s="169"/>
      <c r="R26" s="169"/>
      <c r="S26" s="169"/>
      <c r="T26" s="169"/>
      <c r="U26" s="169"/>
      <c r="V26" s="179"/>
      <c r="W26" s="169"/>
      <c r="X26" s="17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</row>
    <row r="27" spans="1:64" x14ac:dyDescent="0.25">
      <c r="A27" s="169"/>
      <c r="B27" s="175"/>
      <c r="C27" s="591"/>
      <c r="D27" s="591"/>
      <c r="E27" s="591"/>
      <c r="F27" s="591"/>
      <c r="G27" s="591"/>
      <c r="H27" s="176"/>
      <c r="I27" s="178"/>
      <c r="J27" s="176"/>
      <c r="K27" s="640"/>
      <c r="L27" s="640"/>
      <c r="M27" s="640"/>
      <c r="N27" s="640"/>
      <c r="O27" s="174"/>
      <c r="P27" s="169"/>
      <c r="Q27" s="169"/>
      <c r="R27" s="169"/>
      <c r="S27" s="169"/>
      <c r="T27" s="169"/>
      <c r="U27" s="169"/>
      <c r="V27" s="169"/>
      <c r="W27" s="169"/>
      <c r="X27" s="17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</row>
    <row r="28" spans="1:64" x14ac:dyDescent="0.25">
      <c r="A28" s="169"/>
      <c r="B28" s="175"/>
      <c r="C28" s="591"/>
      <c r="D28" s="591"/>
      <c r="E28" s="591"/>
      <c r="F28" s="591"/>
      <c r="G28" s="591"/>
      <c r="H28" s="176"/>
      <c r="I28" s="178"/>
      <c r="J28" s="176"/>
      <c r="K28" s="640"/>
      <c r="L28" s="640"/>
      <c r="M28" s="640"/>
      <c r="N28" s="640"/>
      <c r="O28" s="174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</row>
    <row r="29" spans="1:64" x14ac:dyDescent="0.25">
      <c r="A29" s="169"/>
      <c r="B29" s="175"/>
      <c r="C29" s="591"/>
      <c r="D29" s="591"/>
      <c r="E29" s="591"/>
      <c r="F29" s="591"/>
      <c r="G29" s="591"/>
      <c r="H29" s="176"/>
      <c r="I29" s="178"/>
      <c r="J29" s="176"/>
      <c r="K29" s="640"/>
      <c r="L29" s="640"/>
      <c r="M29" s="640"/>
      <c r="N29" s="640"/>
      <c r="O29" s="174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</row>
    <row r="30" spans="1:64" x14ac:dyDescent="0.25">
      <c r="A30" s="169"/>
      <c r="B30" s="175"/>
      <c r="C30" s="591"/>
      <c r="D30" s="591"/>
      <c r="E30" s="591"/>
      <c r="F30" s="591"/>
      <c r="G30" s="591"/>
      <c r="H30" s="176"/>
      <c r="I30" s="178"/>
      <c r="J30" s="176"/>
      <c r="K30" s="640"/>
      <c r="L30" s="640"/>
      <c r="M30" s="640"/>
      <c r="N30" s="640"/>
      <c r="O30" s="174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</row>
    <row r="31" spans="1:64" x14ac:dyDescent="0.25">
      <c r="A31" s="169"/>
      <c r="B31" s="175"/>
      <c r="C31" s="591"/>
      <c r="D31" s="591"/>
      <c r="E31" s="591"/>
      <c r="F31" s="591"/>
      <c r="G31" s="591"/>
      <c r="H31" s="176"/>
      <c r="I31" s="178"/>
      <c r="J31" s="176"/>
      <c r="K31" s="640"/>
      <c r="L31" s="640"/>
      <c r="M31" s="640"/>
      <c r="N31" s="640"/>
      <c r="O31" s="174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</row>
    <row r="32" spans="1:64" x14ac:dyDescent="0.25">
      <c r="A32" s="169"/>
      <c r="B32" s="175"/>
      <c r="C32" s="591"/>
      <c r="D32" s="591"/>
      <c r="E32" s="591"/>
      <c r="F32" s="591"/>
      <c r="G32" s="591"/>
      <c r="H32" s="176"/>
      <c r="I32" s="178"/>
      <c r="J32" s="176"/>
      <c r="K32" s="640"/>
      <c r="L32" s="640"/>
      <c r="M32" s="640"/>
      <c r="N32" s="640"/>
      <c r="O32" s="174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</row>
    <row r="33" spans="1:64" x14ac:dyDescent="0.25">
      <c r="A33" s="169"/>
      <c r="B33" s="175"/>
      <c r="C33" s="591"/>
      <c r="D33" s="591"/>
      <c r="E33" s="591"/>
      <c r="F33" s="91"/>
      <c r="G33" s="91"/>
      <c r="H33" s="176"/>
      <c r="I33" s="178"/>
      <c r="J33" s="176"/>
      <c r="K33" s="640"/>
      <c r="L33" s="640"/>
      <c r="M33" s="640"/>
      <c r="N33" s="640"/>
      <c r="O33" s="174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</row>
    <row r="34" spans="1:64" x14ac:dyDescent="0.25">
      <c r="A34" s="169"/>
      <c r="B34" s="175"/>
      <c r="C34" s="591"/>
      <c r="D34" s="591"/>
      <c r="E34" s="591"/>
      <c r="F34" s="91"/>
      <c r="G34" s="91"/>
      <c r="H34" s="176"/>
      <c r="I34" s="178"/>
      <c r="J34" s="176"/>
      <c r="K34" s="640"/>
      <c r="L34" s="640"/>
      <c r="M34" s="640"/>
      <c r="N34" s="640"/>
      <c r="O34" s="174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</row>
    <row r="35" spans="1:64" x14ac:dyDescent="0.25">
      <c r="A35" s="169"/>
      <c r="B35" s="175"/>
      <c r="C35" s="591"/>
      <c r="D35" s="591"/>
      <c r="E35" s="591"/>
      <c r="F35" s="591"/>
      <c r="G35" s="591"/>
      <c r="H35" s="176"/>
      <c r="I35" s="178"/>
      <c r="J35" s="176"/>
      <c r="K35" s="640"/>
      <c r="L35" s="640"/>
      <c r="M35" s="640"/>
      <c r="N35" s="640"/>
      <c r="O35" s="174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</row>
    <row r="36" spans="1:64" x14ac:dyDescent="0.25">
      <c r="A36" s="169"/>
      <c r="B36" s="175"/>
      <c r="C36" s="591"/>
      <c r="D36" s="591"/>
      <c r="E36" s="591"/>
      <c r="F36" s="591"/>
      <c r="G36" s="591"/>
      <c r="H36" s="176"/>
      <c r="I36" s="178"/>
      <c r="J36" s="176"/>
      <c r="K36" s="640"/>
      <c r="L36" s="640"/>
      <c r="M36" s="640"/>
      <c r="N36" s="640"/>
      <c r="O36" s="174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</row>
    <row r="37" spans="1:64" x14ac:dyDescent="0.25">
      <c r="A37" s="169"/>
      <c r="B37" s="175"/>
      <c r="C37" s="591"/>
      <c r="D37" s="591"/>
      <c r="E37" s="591"/>
      <c r="F37" s="591"/>
      <c r="G37" s="591"/>
      <c r="H37" s="176"/>
      <c r="I37" s="178"/>
      <c r="J37" s="176"/>
      <c r="K37" s="640"/>
      <c r="L37" s="640"/>
      <c r="M37" s="640"/>
      <c r="N37" s="640"/>
      <c r="O37" s="174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</row>
    <row r="38" spans="1:64" x14ac:dyDescent="0.25">
      <c r="A38" s="169"/>
      <c r="B38" s="175"/>
      <c r="C38" s="591"/>
      <c r="D38" s="591"/>
      <c r="E38" s="591"/>
      <c r="F38" s="591"/>
      <c r="G38" s="591"/>
      <c r="H38" s="176"/>
      <c r="I38" s="178"/>
      <c r="J38" s="176"/>
      <c r="K38" s="640"/>
      <c r="L38" s="640"/>
      <c r="M38" s="640"/>
      <c r="N38" s="640"/>
      <c r="O38" s="174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</row>
    <row r="39" spans="1:64" x14ac:dyDescent="0.25">
      <c r="A39" s="169"/>
      <c r="B39" s="175"/>
      <c r="C39" s="591"/>
      <c r="D39" s="591"/>
      <c r="E39" s="591"/>
      <c r="F39" s="591"/>
      <c r="G39" s="591"/>
      <c r="H39" s="176"/>
      <c r="I39" s="178"/>
      <c r="J39" s="176"/>
      <c r="K39" s="640"/>
      <c r="L39" s="640"/>
      <c r="M39" s="640"/>
      <c r="N39" s="640"/>
      <c r="O39" s="174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</row>
    <row r="40" spans="1:64" x14ac:dyDescent="0.25">
      <c r="A40" s="169"/>
      <c r="B40" s="175"/>
      <c r="C40" s="591"/>
      <c r="D40" s="591"/>
      <c r="E40" s="591"/>
      <c r="F40" s="591"/>
      <c r="G40" s="591"/>
      <c r="H40" s="181"/>
      <c r="I40" s="178"/>
      <c r="J40" s="182"/>
      <c r="K40" s="640"/>
      <c r="L40" s="640"/>
      <c r="M40" s="640"/>
      <c r="N40" s="640"/>
      <c r="O40" s="174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</row>
    <row r="41" spans="1:64" x14ac:dyDescent="0.25">
      <c r="B41" s="642" t="s">
        <v>103</v>
      </c>
      <c r="C41" s="642"/>
      <c r="D41" s="642"/>
      <c r="E41" s="642"/>
      <c r="F41" s="183"/>
      <c r="G41" s="183"/>
      <c r="H41" s="183"/>
      <c r="I41" s="184">
        <f>SUM(I15:I40)</f>
        <v>0</v>
      </c>
      <c r="J41" s="185"/>
      <c r="K41" s="643" t="s">
        <v>103</v>
      </c>
      <c r="L41" s="643"/>
      <c r="M41" s="643"/>
      <c r="N41" s="643"/>
      <c r="O41" s="186">
        <f>SUM(O15:O40)</f>
        <v>0</v>
      </c>
    </row>
    <row r="42" spans="1:64" ht="9.75" customHeight="1" x14ac:dyDescent="0.25"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</row>
    <row r="43" spans="1:64" ht="15.75" x14ac:dyDescent="0.25">
      <c r="B43" s="644" t="s">
        <v>19</v>
      </c>
      <c r="C43" s="644"/>
      <c r="D43" s="644"/>
      <c r="E43" s="644"/>
      <c r="F43" s="644"/>
      <c r="G43" s="644"/>
      <c r="H43" s="644"/>
      <c r="I43" s="644"/>
      <c r="J43" s="644"/>
      <c r="K43" s="644"/>
      <c r="L43" s="644"/>
      <c r="M43" s="644"/>
      <c r="N43" s="644"/>
      <c r="O43" s="644"/>
    </row>
    <row r="44" spans="1:64" ht="15.75" x14ac:dyDescent="0.25">
      <c r="B44" s="645" t="s">
        <v>76</v>
      </c>
      <c r="C44" s="645"/>
      <c r="D44" s="645"/>
      <c r="E44" s="645"/>
      <c r="F44" s="645"/>
      <c r="G44" s="645"/>
      <c r="H44" s="645"/>
      <c r="I44" s="188"/>
      <c r="J44" s="189"/>
      <c r="K44" s="646" t="s">
        <v>77</v>
      </c>
      <c r="L44" s="646"/>
      <c r="M44" s="646"/>
      <c r="N44" s="646"/>
      <c r="O44" s="646"/>
    </row>
    <row r="45" spans="1:64" x14ac:dyDescent="0.25">
      <c r="B45" s="190"/>
      <c r="C45" s="191"/>
      <c r="D45" s="191"/>
      <c r="E45" s="191"/>
      <c r="F45" s="191"/>
      <c r="G45" s="191"/>
      <c r="H45" s="191"/>
      <c r="I45" s="191"/>
      <c r="J45" s="192"/>
      <c r="K45" s="190"/>
      <c r="L45" s="191"/>
      <c r="M45" s="191"/>
      <c r="N45" s="191"/>
      <c r="O45" s="146"/>
    </row>
    <row r="46" spans="1:64" x14ac:dyDescent="0.25">
      <c r="B46" s="193" t="s">
        <v>78</v>
      </c>
      <c r="C46" s="194"/>
      <c r="D46" s="194"/>
      <c r="E46" s="194"/>
      <c r="F46" s="191"/>
      <c r="G46" s="191"/>
      <c r="H46" s="191"/>
      <c r="I46" s="191"/>
      <c r="J46" s="192"/>
      <c r="K46" s="193" t="s">
        <v>78</v>
      </c>
      <c r="L46" s="194"/>
      <c r="M46" s="194"/>
      <c r="N46" s="191"/>
      <c r="O46" s="146"/>
    </row>
    <row r="47" spans="1:64" x14ac:dyDescent="0.25">
      <c r="B47" s="195" t="s">
        <v>80</v>
      </c>
      <c r="C47" s="618" t="str">
        <f>'DADOS DO CONVÊNIO'!$G$30</f>
        <v>xxxxxxxxxxxxxx</v>
      </c>
      <c r="D47" s="618"/>
      <c r="E47" s="618"/>
      <c r="F47" s="618"/>
      <c r="G47" s="618"/>
      <c r="H47" s="618"/>
      <c r="I47" s="618"/>
      <c r="J47" s="196"/>
      <c r="K47" s="195" t="s">
        <v>80</v>
      </c>
      <c r="L47" s="647" t="str">
        <f>'DADOS DO CONVÊNIO'!$G$44</f>
        <v>xxxxxxxxxxxxxxxxxxxxxx</v>
      </c>
      <c r="M47" s="647"/>
      <c r="N47" s="647"/>
      <c r="O47" s="647"/>
    </row>
    <row r="48" spans="1:64" ht="15" customHeight="1" x14ac:dyDescent="0.25">
      <c r="B48" s="197" t="s">
        <v>81</v>
      </c>
      <c r="C48" s="618" t="str">
        <f>'DADOS DO CONVÊNIO'!$I$28</f>
        <v>Prefeito Municipal</v>
      </c>
      <c r="D48" s="618"/>
      <c r="E48" s="618"/>
      <c r="F48" s="618"/>
      <c r="G48" s="618"/>
      <c r="H48" s="618"/>
      <c r="I48" s="618"/>
      <c r="J48" s="196"/>
      <c r="K48" s="197" t="s">
        <v>81</v>
      </c>
      <c r="L48" s="647" t="str">
        <f>'DADOS DO CONVÊNIO'!$I$42</f>
        <v xml:space="preserve"> Secretario ou Assistente Social.</v>
      </c>
      <c r="M48" s="647"/>
      <c r="N48" s="647"/>
      <c r="O48" s="647"/>
    </row>
    <row r="49" spans="2:15" x14ac:dyDescent="0.25">
      <c r="B49" s="197" t="s">
        <v>82</v>
      </c>
      <c r="C49" s="618" t="str">
        <f>'DADOS DO CONVÊNIO'!$G$32</f>
        <v>(DD)-xxxx-xxxx</v>
      </c>
      <c r="D49" s="618"/>
      <c r="E49" s="198" t="s">
        <v>21</v>
      </c>
      <c r="F49" s="199"/>
      <c r="G49" s="198" t="s">
        <v>21</v>
      </c>
      <c r="H49" s="199"/>
      <c r="I49" s="134">
        <f>'DADOS DO CONVÊNIO'!$G$28</f>
        <v>41214</v>
      </c>
      <c r="J49" s="200"/>
      <c r="K49" s="197" t="s">
        <v>82</v>
      </c>
      <c r="L49" s="648" t="str">
        <f>'DADOS DO CONVÊNIO'!$G$46</f>
        <v>(DD)-xxxx-xxxx</v>
      </c>
      <c r="M49" s="648"/>
      <c r="N49" s="202" t="s">
        <v>21</v>
      </c>
      <c r="O49" s="136">
        <f>'DADOS DO CONVÊNIO'!$G$42</f>
        <v>333333</v>
      </c>
    </row>
    <row r="50" spans="2:15" x14ac:dyDescent="0.25">
      <c r="B50" s="197" t="s">
        <v>28</v>
      </c>
      <c r="C50" s="620" t="str">
        <f>'DADOS DO CONVÊNIO'!$I$32</f>
        <v>Insira o e-mail</v>
      </c>
      <c r="D50" s="620"/>
      <c r="E50" s="620"/>
      <c r="F50" s="620"/>
      <c r="G50" s="620"/>
      <c r="H50" s="620"/>
      <c r="I50" s="620"/>
      <c r="J50" s="196"/>
      <c r="K50" s="197" t="s">
        <v>28</v>
      </c>
      <c r="L50" s="649" t="str">
        <f>'DADOS DO CONVÊNIO'!$I$46</f>
        <v>Insira o e-mail</v>
      </c>
      <c r="M50" s="649"/>
      <c r="N50" s="649"/>
      <c r="O50" s="649"/>
    </row>
    <row r="51" spans="2:15" ht="15.75" x14ac:dyDescent="0.25">
      <c r="B51" s="560" t="s">
        <v>104</v>
      </c>
      <c r="C51" s="560"/>
      <c r="D51" s="560"/>
      <c r="E51" s="560"/>
      <c r="F51" s="560"/>
      <c r="G51" s="560"/>
      <c r="H51" s="560"/>
      <c r="I51" s="560"/>
      <c r="J51" s="560"/>
      <c r="K51" s="560"/>
      <c r="L51" s="560"/>
      <c r="M51" s="560"/>
      <c r="N51" s="560"/>
      <c r="O51" s="560"/>
    </row>
    <row r="52" spans="2:15" x14ac:dyDescent="0.25">
      <c r="B52" s="195" t="s">
        <v>105</v>
      </c>
      <c r="C52" s="652" t="str">
        <f>'DADOS DO CONVÊNIO'!$G$57</f>
        <v>xxxxxxxxxxxxxxxxxxxxxxxxxx</v>
      </c>
      <c r="D52" s="652"/>
      <c r="E52" s="652"/>
      <c r="F52" s="652"/>
      <c r="G52" s="652"/>
      <c r="H52" s="652"/>
      <c r="I52" s="652"/>
      <c r="J52" s="204"/>
      <c r="K52" s="204"/>
      <c r="L52" s="204"/>
      <c r="M52" s="205"/>
      <c r="N52" s="205"/>
      <c r="O52" s="206"/>
    </row>
    <row r="53" spans="2:15" x14ac:dyDescent="0.25">
      <c r="B53" s="195" t="s">
        <v>81</v>
      </c>
      <c r="C53" s="652" t="str">
        <f>'DADOS DO CONVÊNIO'!$I$55</f>
        <v>Contador</v>
      </c>
      <c r="D53" s="652"/>
      <c r="E53" s="207" t="s">
        <v>106</v>
      </c>
      <c r="F53" s="208"/>
      <c r="G53" s="208"/>
      <c r="H53" s="198"/>
      <c r="I53" s="203" t="str">
        <f>'DADOS DO CONVÊNIO'!$G$59</f>
        <v>xxxxxxxxxxx</v>
      </c>
      <c r="J53" s="209"/>
      <c r="K53" s="209"/>
      <c r="L53" s="209"/>
      <c r="M53" s="205"/>
      <c r="N53" s="205"/>
      <c r="O53" s="206"/>
    </row>
    <row r="54" spans="2:15" x14ac:dyDescent="0.25">
      <c r="B54" s="195" t="s">
        <v>82</v>
      </c>
      <c r="C54" s="652" t="str">
        <f>'DADOS DO CONVÊNIO'!$G$61</f>
        <v>(DD)-xxxx-xxxx</v>
      </c>
      <c r="D54" s="652"/>
      <c r="E54" s="207" t="s">
        <v>21</v>
      </c>
      <c r="F54" s="210"/>
      <c r="G54" s="198" t="s">
        <v>21</v>
      </c>
      <c r="H54" s="210"/>
      <c r="I54" s="211">
        <f>'DADOS DO CONVÊNIO'!$G$55</f>
        <v>333333</v>
      </c>
      <c r="J54" s="204"/>
      <c r="K54" s="653" t="s">
        <v>107</v>
      </c>
      <c r="L54" s="653"/>
      <c r="M54" s="653"/>
      <c r="N54" s="653"/>
      <c r="O54" s="653"/>
    </row>
    <row r="55" spans="2:15" x14ac:dyDescent="0.25">
      <c r="B55" s="212" t="s">
        <v>28</v>
      </c>
      <c r="C55" s="650" t="str">
        <f>'DADOS DO CONVÊNIO'!$G$63</f>
        <v>Insira o e-mail</v>
      </c>
      <c r="D55" s="650"/>
      <c r="E55" s="650"/>
      <c r="F55" s="650"/>
      <c r="G55" s="650"/>
      <c r="H55" s="650"/>
      <c r="I55" s="650"/>
      <c r="J55" s="213"/>
      <c r="K55" s="651" t="s">
        <v>108</v>
      </c>
      <c r="L55" s="651"/>
      <c r="M55" s="651"/>
      <c r="N55" s="651"/>
      <c r="O55" s="651"/>
    </row>
    <row r="58" spans="2:15" x14ac:dyDescent="0.25">
      <c r="D58" t="s">
        <v>3</v>
      </c>
      <c r="I58" t="s">
        <v>3</v>
      </c>
    </row>
  </sheetData>
  <sheetProtection algorithmName="SHA-512" hashValue="4elB5FWPkqTltnY/kOJBZUxC6W9krA6A10lK4oUoxb+i9Lni0mRTuwaSHCmAXGElxuQRPdOw4g2zohJ8trpmqQ==" saltValue="YSY48uFB4xknDIstQrgzbA==" spinCount="100000" sheet="1" objects="1" scenarios="1" selectLockedCells="1"/>
  <protectedRanges>
    <protectedRange sqref="B15:O40" name="RECEITA"/>
  </protectedRanges>
  <mergeCells count="87">
    <mergeCell ref="C55:I55"/>
    <mergeCell ref="K55:O55"/>
    <mergeCell ref="B51:O51"/>
    <mergeCell ref="C52:I52"/>
    <mergeCell ref="C53:D53"/>
    <mergeCell ref="C54:D54"/>
    <mergeCell ref="K54:O54"/>
    <mergeCell ref="C48:I48"/>
    <mergeCell ref="L48:O48"/>
    <mergeCell ref="C49:D49"/>
    <mergeCell ref="L49:M49"/>
    <mergeCell ref="C50:I50"/>
    <mergeCell ref="L50:O50"/>
    <mergeCell ref="B43:O43"/>
    <mergeCell ref="B44:H44"/>
    <mergeCell ref="K44:O44"/>
    <mergeCell ref="C47:I47"/>
    <mergeCell ref="L47:O47"/>
    <mergeCell ref="C39:G39"/>
    <mergeCell ref="K39:N39"/>
    <mergeCell ref="C40:G40"/>
    <mergeCell ref="K40:N40"/>
    <mergeCell ref="B41:E41"/>
    <mergeCell ref="K41:N41"/>
    <mergeCell ref="C36:G36"/>
    <mergeCell ref="K36:N36"/>
    <mergeCell ref="C37:G37"/>
    <mergeCell ref="K37:N37"/>
    <mergeCell ref="C38:G38"/>
    <mergeCell ref="K38:N38"/>
    <mergeCell ref="C33:E33"/>
    <mergeCell ref="K33:N33"/>
    <mergeCell ref="C34:E34"/>
    <mergeCell ref="K34:N34"/>
    <mergeCell ref="C35:G35"/>
    <mergeCell ref="K35:N35"/>
    <mergeCell ref="C30:G30"/>
    <mergeCell ref="K30:N30"/>
    <mergeCell ref="C31:G31"/>
    <mergeCell ref="K31:N31"/>
    <mergeCell ref="C32:G32"/>
    <mergeCell ref="K32:N32"/>
    <mergeCell ref="C27:G27"/>
    <mergeCell ref="K27:N27"/>
    <mergeCell ref="C28:G28"/>
    <mergeCell ref="K28:N28"/>
    <mergeCell ref="C29:G29"/>
    <mergeCell ref="K29:N29"/>
    <mergeCell ref="C24:G24"/>
    <mergeCell ref="K24:N24"/>
    <mergeCell ref="C25:G25"/>
    <mergeCell ref="K25:N25"/>
    <mergeCell ref="C26:G26"/>
    <mergeCell ref="K26:N26"/>
    <mergeCell ref="C21:G21"/>
    <mergeCell ref="K21:N21"/>
    <mergeCell ref="C22:G22"/>
    <mergeCell ref="K22:N22"/>
    <mergeCell ref="C23:G23"/>
    <mergeCell ref="K23:N23"/>
    <mergeCell ref="C18:G18"/>
    <mergeCell ref="K18:N18"/>
    <mergeCell ref="C19:G19"/>
    <mergeCell ref="K19:N19"/>
    <mergeCell ref="C20:G20"/>
    <mergeCell ref="K20:N20"/>
    <mergeCell ref="C15:G15"/>
    <mergeCell ref="K15:N15"/>
    <mergeCell ref="C16:G16"/>
    <mergeCell ref="K16:N16"/>
    <mergeCell ref="C17:G17"/>
    <mergeCell ref="K17:N17"/>
    <mergeCell ref="B11:I11"/>
    <mergeCell ref="K11:O11"/>
    <mergeCell ref="B12:J12"/>
    <mergeCell ref="K12:O12"/>
    <mergeCell ref="B13:B14"/>
    <mergeCell ref="C13:E14"/>
    <mergeCell ref="I13:I14"/>
    <mergeCell ref="K13:N14"/>
    <mergeCell ref="O13:O14"/>
    <mergeCell ref="B5:O5"/>
    <mergeCell ref="B7:D7"/>
    <mergeCell ref="E7:O7"/>
    <mergeCell ref="B9:C9"/>
    <mergeCell ref="D9:I9"/>
    <mergeCell ref="M9:N9"/>
  </mergeCells>
  <conditionalFormatting sqref="B2:B3">
    <cfRule type="duplicateValues" dxfId="0" priority="1"/>
  </conditionalFormatting>
  <dataValidations count="20">
    <dataValidation type="whole" operator="equal" allowBlank="1" showErrorMessage="1" sqref="Q2 K55:O55 B5:O5 B7:D7 B9:C9 K9 M9:N9 B11:O11 C12:J12 B13:O14 B41:E41 K41:N41 B43:O43 B44:H44 K44:O44 B46:B50 E49 N49 B51:O51 B52:B55 E53:E54 C1:N3 O1:O2" xr:uid="{00000000-0002-0000-0300-000000000000}">
      <formula1>44444444444444400</formula1>
      <formula2>0</formula2>
    </dataValidation>
    <dataValidation operator="equal" allowBlank="1" showErrorMessage="1" sqref="B12 B2" xr:uid="{00000000-0002-0000-0300-000001000000}">
      <formula1>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L9 C47 L47 C50" xr:uid="{00000000-0002-0000-0300-000002000000}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O9 L48 O49" xr:uid="{00000000-0002-0000-0300-000003000000}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48:C49" xr:uid="{00000000-0002-0000-0300-000004000000}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49 C54" xr:uid="{00000000-0002-0000-0300-000005000000}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L49" xr:uid="{00000000-0002-0000-0300-000006000000}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L50" xr:uid="{00000000-0002-0000-0300-000007000000}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E7" xr:uid="{00000000-0002-0000-0300-000008000000}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D9" xr:uid="{00000000-0002-0000-0300-000009000000}">
      <formula1>454545</formula1>
      <formula2>0</formula2>
    </dataValidation>
    <dataValidation type="whole" operator="equal" allowBlank="1" showErrorMessage="1" sqref="K12:O12" xr:uid="{00000000-0002-0000-0300-00000A000000}">
      <formula1>545454545454</formula1>
      <formula2>0</formula2>
    </dataValidation>
    <dataValidation operator="equal" allowBlank="1" showInputMessage="1" showErrorMessage="1" errorTitle="Data Invalida!!!" error="Indicar a data dentro do período da excução do convênio." prompt="Indicar a data do ingresso da receita." sqref="B15:B40" xr:uid="{00000000-0002-0000-0300-00000B000000}">
      <formula1>0</formula1>
      <formula2>0</formula2>
    </dataValidation>
    <dataValidation type="list" operator="equal" allowBlank="1" showInputMessage="1" showErrorMessage="1" prompt="Discriminar a origem da receita." sqref="C15:G32 C33:C40 F33:G34 D35:G40" xr:uid="{00000000-0002-0000-0300-00000C000000}">
      <formula1>"Concedente,Contrapartida,Rendimentos,Outros"</formula1>
      <formula2>0</formula2>
    </dataValidation>
    <dataValidation operator="equal" allowBlank="1" showInputMessage="1" showErrorMessage="1" prompt="Indicar o valor dos recursos financeiros transferidos  pela STDS, Contrapartida e outros." sqref="I15:I40" xr:uid="{00000000-0002-0000-0300-00000D000000}">
      <formula1>0</formula1>
      <formula2>0</formula2>
    </dataValidation>
    <dataValidation type="list" operator="equal" allowBlank="1" showInputMessage="1" showErrorMessage="1" prompt="Indicar a origem do recurso da despesa." sqref="K15:N40" xr:uid="{00000000-0002-0000-0300-00000E000000}">
      <formula1>"Despesa Concedente Corrente,Despesa Concedente Capital,Despesa Contrapartida Corrente,Despesa Contrapartida Capital,Despesa Rendimentos,Devolução Rendimentos,Devolução Convênio"</formula1>
      <formula2>0</formula2>
    </dataValidation>
    <dataValidation operator="equal" allowBlank="1" showInputMessage="1" showErrorMessage="1" prompt="Indicar o valor total da despesa  realizada com cada  tipo de recurso conforme a relação de pagamento." sqref="O15:O40" xr:uid="{00000000-0002-0000-0300-00000F000000}">
      <formula1>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2" xr:uid="{00000000-0002-0000-0300-000010000000}">
      <formula1>44444444444444400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3 I53:I54" xr:uid="{00000000-0002-0000-0300-000011000000}">
      <formula1>444444444444444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5" xr:uid="{00000000-0002-0000-0300-000012000000}">
      <formula1>44444444444444</formula1>
      <formula2>0</formula2>
    </dataValidation>
    <dataValidation operator="equal" allowBlank="1" showErrorMessage="1" sqref="B1 B3 O3" xr:uid="{19406DFC-473D-4C52-A4F0-DA39687ABF80}"/>
  </dataValidations>
  <pageMargins left="0.64027777777777795" right="0.3" top="0.44027777777777799" bottom="0.42986111111111103" header="0.51180555555555496" footer="0.51180555555555496"/>
  <pageSetup paperSize="9" firstPageNumber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519"/>
  <sheetViews>
    <sheetView showGridLines="0" topLeftCell="A16" zoomScaleNormal="100" workbookViewId="0">
      <selection activeCell="B26" sqref="B26"/>
    </sheetView>
  </sheetViews>
  <sheetFormatPr defaultColWidth="0" defaultRowHeight="15" zeroHeight="1" x14ac:dyDescent="0.25"/>
  <cols>
    <col min="1" max="1" width="2" customWidth="1"/>
    <col min="2" max="2" width="13.5703125" style="14" customWidth="1"/>
    <col min="3" max="3" width="8.5703125" style="14" customWidth="1"/>
    <col min="4" max="4" width="23.42578125" style="14" customWidth="1"/>
    <col min="5" max="5" width="13.42578125" style="14" customWidth="1"/>
    <col min="6" max="6" width="10.5703125" style="14" customWidth="1"/>
    <col min="7" max="7" width="4" style="14" customWidth="1"/>
    <col min="8" max="8" width="8" style="14" customWidth="1"/>
    <col min="9" max="9" width="3.5703125" style="14" customWidth="1"/>
    <col min="10" max="10" width="6.85546875" style="14" customWidth="1"/>
    <col min="11" max="11" width="10.140625" style="14" customWidth="1"/>
    <col min="12" max="12" width="4" style="14" customWidth="1"/>
    <col min="13" max="13" width="6" style="14" customWidth="1"/>
    <col min="14" max="14" width="11.42578125" style="14" customWidth="1"/>
    <col min="15" max="15" width="16.42578125" style="14" customWidth="1"/>
    <col min="16" max="16" width="9.140625" customWidth="1"/>
    <col min="17" max="17" width="11.5703125" customWidth="1"/>
    <col min="18" max="64" width="9.140625" style="14" hidden="1" customWidth="1"/>
    <col min="65" max="16384" width="9.140625" hidden="1"/>
  </cols>
  <sheetData>
    <row r="1" spans="2:64" ht="4.5" customHeight="1" x14ac:dyDescent="0.25"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2:64" ht="15.75" customHeight="1" x14ac:dyDescent="0.25">
      <c r="B2" s="214"/>
      <c r="C2" s="434" t="s">
        <v>109</v>
      </c>
      <c r="D2" s="215"/>
      <c r="E2" s="215"/>
      <c r="F2" s="215"/>
      <c r="G2" s="215"/>
      <c r="H2" s="215"/>
      <c r="I2" s="215"/>
      <c r="J2" s="215"/>
      <c r="K2" s="215"/>
      <c r="L2" s="215"/>
      <c r="M2" s="216"/>
      <c r="N2" s="216"/>
      <c r="O2" s="217"/>
    </row>
    <row r="3" spans="2:64" ht="15.75" customHeight="1" x14ac:dyDescent="0.25">
      <c r="B3" s="218"/>
      <c r="C3" s="219" t="s">
        <v>110</v>
      </c>
      <c r="D3" s="219"/>
      <c r="E3" s="219"/>
      <c r="F3" s="219"/>
      <c r="G3" s="219"/>
      <c r="H3" s="219"/>
      <c r="I3" s="219"/>
      <c r="J3" s="219"/>
      <c r="K3" s="219"/>
      <c r="L3" s="220"/>
      <c r="M3" s="221"/>
      <c r="N3" s="73" t="s">
        <v>111</v>
      </c>
      <c r="O3" s="222"/>
    </row>
    <row r="4" spans="2:64" ht="16.5" customHeight="1" x14ac:dyDescent="0.25">
      <c r="B4" s="218"/>
      <c r="C4" s="219" t="s">
        <v>112</v>
      </c>
      <c r="D4" s="219"/>
      <c r="E4" s="219"/>
      <c r="F4" s="219"/>
      <c r="G4" s="219"/>
      <c r="H4" s="219"/>
      <c r="I4" s="219"/>
      <c r="J4" s="219"/>
      <c r="K4" s="219"/>
      <c r="L4" s="220"/>
      <c r="M4" s="221"/>
      <c r="N4" s="221"/>
      <c r="O4" s="223"/>
    </row>
    <row r="5" spans="2:64" ht="15.75" x14ac:dyDescent="0.25">
      <c r="B5" s="624" t="s">
        <v>113</v>
      </c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T5" s="14" t="s">
        <v>3</v>
      </c>
    </row>
    <row r="6" spans="2:64" ht="14.25" customHeight="1" x14ac:dyDescent="0.25">
      <c r="B6" s="582" t="s">
        <v>7</v>
      </c>
      <c r="C6" s="582"/>
      <c r="D6" s="580" t="str">
        <f>'DADOS DO CONVÊNIO'!$G$9</f>
        <v>Prefeitura Municipal de xxxxxxxxxxx</v>
      </c>
      <c r="E6" s="580"/>
      <c r="F6" s="580"/>
      <c r="G6" s="580"/>
      <c r="H6" s="580"/>
      <c r="I6" s="580"/>
      <c r="J6" s="580"/>
      <c r="K6" s="580"/>
      <c r="L6" s="580"/>
      <c r="M6" s="580"/>
      <c r="N6" s="580"/>
      <c r="O6" s="580"/>
    </row>
    <row r="7" spans="2:64" ht="15.75" x14ac:dyDescent="0.25">
      <c r="B7" s="582" t="s">
        <v>9</v>
      </c>
      <c r="C7" s="582"/>
      <c r="D7" s="580" t="str">
        <f>'DADOS DO CONVÊNIO'!$G$11</f>
        <v xml:space="preserve">0000/20xx - xxxx  </v>
      </c>
      <c r="E7" s="580"/>
      <c r="F7" s="580"/>
      <c r="G7" s="580"/>
      <c r="H7" s="654" t="s">
        <v>114</v>
      </c>
      <c r="I7" s="654"/>
      <c r="J7" s="654"/>
      <c r="K7" s="225">
        <f>'DADOS DO CONVÊNIO'!$J$11</f>
        <v>40452</v>
      </c>
      <c r="L7" s="225"/>
      <c r="M7" s="224" t="s">
        <v>115</v>
      </c>
      <c r="N7" s="226">
        <f>'DADOS DO CONVÊNIO'!$L$11</f>
        <v>41183</v>
      </c>
      <c r="O7" s="227"/>
    </row>
    <row r="8" spans="2:64" ht="17.25" customHeight="1" thickBot="1" x14ac:dyDescent="0.3">
      <c r="B8" s="659" t="s">
        <v>116</v>
      </c>
      <c r="C8" s="228" t="s">
        <v>117</v>
      </c>
      <c r="D8" s="660" t="s">
        <v>118</v>
      </c>
      <c r="E8" s="661" t="s">
        <v>119</v>
      </c>
      <c r="F8" s="229" t="s">
        <v>120</v>
      </c>
      <c r="G8" s="662" t="s">
        <v>121</v>
      </c>
      <c r="H8" s="662"/>
      <c r="I8" s="655" t="s">
        <v>122</v>
      </c>
      <c r="J8" s="655"/>
      <c r="K8" s="230" t="s">
        <v>123</v>
      </c>
      <c r="L8" s="655" t="s">
        <v>124</v>
      </c>
      <c r="M8" s="655"/>
      <c r="N8" s="229" t="s">
        <v>125</v>
      </c>
      <c r="O8" s="231" t="s">
        <v>126</v>
      </c>
    </row>
    <row r="9" spans="2:64" ht="15.75" thickBot="1" x14ac:dyDescent="0.3">
      <c r="B9" s="659"/>
      <c r="C9" s="232" t="s">
        <v>127</v>
      </c>
      <c r="D9" s="660"/>
      <c r="E9" s="661"/>
      <c r="F9" s="233" t="s">
        <v>128</v>
      </c>
      <c r="G9" s="656" t="s">
        <v>129</v>
      </c>
      <c r="H9" s="656"/>
      <c r="I9" s="657" t="s">
        <v>130</v>
      </c>
      <c r="J9" s="657"/>
      <c r="K9" s="234" t="s">
        <v>131</v>
      </c>
      <c r="L9" s="657" t="s">
        <v>132</v>
      </c>
      <c r="M9" s="657"/>
      <c r="N9" s="233" t="s">
        <v>133</v>
      </c>
      <c r="O9" s="235">
        <v>-1</v>
      </c>
    </row>
    <row r="10" spans="2:64" x14ac:dyDescent="0.25">
      <c r="B10" s="449"/>
      <c r="C10" s="444" t="str">
        <f>IF(D10&lt;&gt;"", COUNTA($D$10:D10), "")</f>
        <v/>
      </c>
      <c r="D10" s="236"/>
      <c r="E10" s="237"/>
      <c r="F10" s="445"/>
      <c r="G10" s="238"/>
      <c r="H10" s="239"/>
      <c r="I10" s="240"/>
      <c r="J10" s="241"/>
      <c r="K10" s="242"/>
      <c r="L10" s="242"/>
      <c r="M10" s="243"/>
      <c r="N10" s="244"/>
      <c r="O10" s="245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</row>
    <row r="11" spans="2:64" x14ac:dyDescent="0.25">
      <c r="B11" s="449"/>
      <c r="C11" s="444" t="str">
        <f>IF(D11&lt;&gt;"", COUNTA($D$10:D11), "")</f>
        <v/>
      </c>
      <c r="D11" s="247"/>
      <c r="E11" s="237"/>
      <c r="F11" s="448"/>
      <c r="G11" s="238"/>
      <c r="H11" s="239" t="s">
        <v>3</v>
      </c>
      <c r="I11" s="240"/>
      <c r="J11" s="241"/>
      <c r="K11" s="242"/>
      <c r="L11" s="242"/>
      <c r="M11" s="243"/>
      <c r="N11" s="244"/>
      <c r="O11" s="245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</row>
    <row r="12" spans="2:64" x14ac:dyDescent="0.25">
      <c r="B12" s="449"/>
      <c r="C12" s="444" t="str">
        <f>IF(D12&lt;&gt;"", COUNTA($D$10:D12), "")</f>
        <v/>
      </c>
      <c r="D12" s="247"/>
      <c r="E12" s="237"/>
      <c r="F12" s="448"/>
      <c r="G12" s="238"/>
      <c r="H12" s="239"/>
      <c r="I12" s="240"/>
      <c r="J12" s="241"/>
      <c r="K12" s="242"/>
      <c r="L12" s="242"/>
      <c r="M12" s="243"/>
      <c r="N12" s="244"/>
      <c r="O12" s="245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</row>
    <row r="13" spans="2:64" x14ac:dyDescent="0.25">
      <c r="B13" s="449"/>
      <c r="C13" s="444"/>
      <c r="D13" s="247"/>
      <c r="E13" s="237"/>
      <c r="F13" s="448"/>
      <c r="G13" s="238"/>
      <c r="H13" s="239"/>
      <c r="I13" s="240"/>
      <c r="J13" s="241"/>
      <c r="K13" s="242"/>
      <c r="L13" s="242"/>
      <c r="M13" s="243"/>
      <c r="N13" s="244"/>
      <c r="O13" s="245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</row>
    <row r="14" spans="2:64" x14ac:dyDescent="0.25">
      <c r="B14" s="449"/>
      <c r="C14" s="444" t="str">
        <f>IF(D14&lt;&gt;"", COUNTA($D$10:D14), "")</f>
        <v/>
      </c>
      <c r="D14" s="247"/>
      <c r="E14" s="237"/>
      <c r="F14" s="448"/>
      <c r="G14" s="238"/>
      <c r="H14" s="239"/>
      <c r="I14" s="240"/>
      <c r="J14" s="241"/>
      <c r="K14" s="242"/>
      <c r="L14" s="242"/>
      <c r="M14" s="243"/>
      <c r="N14" s="244"/>
      <c r="O14" s="245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</row>
    <row r="15" spans="2:64" x14ac:dyDescent="0.25">
      <c r="B15" s="449"/>
      <c r="C15" s="444" t="str">
        <f>IF(D15&lt;&gt;"", COUNTA($D$10:D15), "")</f>
        <v/>
      </c>
      <c r="D15" s="247"/>
      <c r="E15" s="237"/>
      <c r="F15" s="448"/>
      <c r="G15" s="238"/>
      <c r="H15" s="239"/>
      <c r="I15" s="240"/>
      <c r="J15" s="241"/>
      <c r="K15" s="242"/>
      <c r="L15" s="242"/>
      <c r="M15" s="243"/>
      <c r="N15" s="244"/>
      <c r="O15" s="245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</row>
    <row r="16" spans="2:64" x14ac:dyDescent="0.25">
      <c r="B16" s="449"/>
      <c r="C16" s="444" t="str">
        <f>IF(D16&lt;&gt;"", COUNTA($D$10:D16), "")</f>
        <v/>
      </c>
      <c r="D16" s="247"/>
      <c r="E16" s="237"/>
      <c r="F16" s="448"/>
      <c r="G16" s="238"/>
      <c r="H16" s="239"/>
      <c r="I16" s="240"/>
      <c r="J16" s="241"/>
      <c r="K16" s="242"/>
      <c r="L16" s="242"/>
      <c r="M16" s="243"/>
      <c r="N16" s="244"/>
      <c r="O16" s="245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</row>
    <row r="17" spans="2:64" x14ac:dyDescent="0.25">
      <c r="B17" s="449"/>
      <c r="C17" s="444" t="str">
        <f>IF(D17&lt;&gt;"", COUNTA($D$10:D17), "")</f>
        <v/>
      </c>
      <c r="D17" s="247"/>
      <c r="E17" s="237"/>
      <c r="F17" s="448"/>
      <c r="G17" s="238"/>
      <c r="H17" s="239"/>
      <c r="I17" s="240"/>
      <c r="J17" s="241"/>
      <c r="K17" s="242"/>
      <c r="L17" s="242"/>
      <c r="M17" s="243"/>
      <c r="N17" s="244"/>
      <c r="O17" s="245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</row>
    <row r="18" spans="2:64" x14ac:dyDescent="0.25">
      <c r="B18" s="449"/>
      <c r="C18" s="444" t="str">
        <f>IF(D18&lt;&gt;"", COUNTA($D$10:D18), "")</f>
        <v/>
      </c>
      <c r="D18" s="247"/>
      <c r="E18" s="237"/>
      <c r="F18" s="448"/>
      <c r="G18" s="238"/>
      <c r="H18" s="239"/>
      <c r="I18" s="240"/>
      <c r="J18" s="241"/>
      <c r="K18" s="242"/>
      <c r="L18" s="242"/>
      <c r="M18" s="243"/>
      <c r="N18" s="244"/>
      <c r="O18" s="245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</row>
    <row r="19" spans="2:64" x14ac:dyDescent="0.25">
      <c r="B19" s="449"/>
      <c r="C19" s="444" t="str">
        <f>IF(D19&lt;&gt;"", COUNTA($D$10:D19), "")</f>
        <v/>
      </c>
      <c r="D19" s="247"/>
      <c r="E19" s="237"/>
      <c r="F19" s="448"/>
      <c r="G19" s="238"/>
      <c r="H19" s="239"/>
      <c r="I19" s="240"/>
      <c r="J19" s="241"/>
      <c r="K19" s="242"/>
      <c r="L19" s="242"/>
      <c r="M19" s="243"/>
      <c r="N19" s="244"/>
      <c r="O19" s="245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</row>
    <row r="20" spans="2:64" x14ac:dyDescent="0.25">
      <c r="B20" s="449"/>
      <c r="C20" s="444" t="str">
        <f>IF(D20&lt;&gt;"", COUNTA($D$10:D20), "")</f>
        <v/>
      </c>
      <c r="D20" s="247"/>
      <c r="E20" s="237"/>
      <c r="F20" s="448"/>
      <c r="G20" s="238"/>
      <c r="H20" s="239"/>
      <c r="I20" s="240"/>
      <c r="J20" s="241"/>
      <c r="K20" s="242"/>
      <c r="L20" s="242"/>
      <c r="M20" s="243"/>
      <c r="N20" s="244"/>
      <c r="O20" s="245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</row>
    <row r="21" spans="2:64" x14ac:dyDescent="0.25">
      <c r="B21" s="449"/>
      <c r="C21" s="444" t="str">
        <f>IF(D21&lt;&gt;"", COUNTA($D$10:D21), "")</f>
        <v/>
      </c>
      <c r="D21" s="247"/>
      <c r="E21" s="237"/>
      <c r="F21" s="448"/>
      <c r="G21" s="238"/>
      <c r="H21" s="239"/>
      <c r="I21" s="240"/>
      <c r="J21" s="241"/>
      <c r="K21" s="242"/>
      <c r="L21" s="242"/>
      <c r="M21" s="243"/>
      <c r="N21" s="244"/>
      <c r="O21" s="245"/>
      <c r="P21" s="446"/>
      <c r="Q21" s="447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</row>
    <row r="22" spans="2:64" x14ac:dyDescent="0.25">
      <c r="B22" s="449"/>
      <c r="C22" s="444" t="str">
        <f>IF(D22&lt;&gt;"", COUNTA($D$10:D22), "")</f>
        <v/>
      </c>
      <c r="D22" s="247"/>
      <c r="E22" s="237"/>
      <c r="F22" s="448"/>
      <c r="G22" s="238"/>
      <c r="H22" s="239"/>
      <c r="I22" s="240"/>
      <c r="J22" s="241"/>
      <c r="K22" s="242"/>
      <c r="L22" s="242"/>
      <c r="M22" s="243"/>
      <c r="N22" s="244"/>
      <c r="O22" s="245"/>
      <c r="P22" s="446"/>
      <c r="Q22" s="447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</row>
    <row r="23" spans="2:64" x14ac:dyDescent="0.25">
      <c r="B23" s="449"/>
      <c r="C23" s="444" t="str">
        <f>IF(D23&lt;&gt;"", COUNTA($D$10:D23), "")</f>
        <v/>
      </c>
      <c r="D23" s="247"/>
      <c r="E23" s="237"/>
      <c r="F23" s="448"/>
      <c r="G23" s="238"/>
      <c r="H23" s="239"/>
      <c r="I23" s="240"/>
      <c r="J23" s="241"/>
      <c r="K23" s="242"/>
      <c r="L23" s="242"/>
      <c r="M23" s="243"/>
      <c r="N23" s="244"/>
      <c r="O23" s="245"/>
      <c r="Q23" s="447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</row>
    <row r="24" spans="2:64" x14ac:dyDescent="0.25">
      <c r="B24" s="449"/>
      <c r="C24" s="444" t="str">
        <f>IF(D24&lt;&gt;"", COUNTA($D$10:D24), "")</f>
        <v/>
      </c>
      <c r="D24" s="247"/>
      <c r="E24" s="237"/>
      <c r="F24" s="448"/>
      <c r="G24" s="238"/>
      <c r="H24" s="239"/>
      <c r="I24" s="240"/>
      <c r="J24" s="241"/>
      <c r="K24" s="242"/>
      <c r="L24" s="242"/>
      <c r="M24" s="243"/>
      <c r="N24" s="244"/>
      <c r="O24" s="245"/>
      <c r="Q24" s="447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</row>
    <row r="25" spans="2:64" x14ac:dyDescent="0.25">
      <c r="B25" s="449"/>
      <c r="C25" s="444" t="str">
        <f>IF(D25&lt;&gt;"", COUNTA($D$10:D25), "")</f>
        <v/>
      </c>
      <c r="D25" s="247"/>
      <c r="E25" s="237"/>
      <c r="F25" s="448"/>
      <c r="G25" s="238"/>
      <c r="H25" s="239"/>
      <c r="I25" s="240"/>
      <c r="J25" s="241"/>
      <c r="K25" s="242"/>
      <c r="L25" s="242"/>
      <c r="M25" s="243"/>
      <c r="N25" s="244"/>
      <c r="O25" s="245"/>
      <c r="Q25" s="447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2:64" x14ac:dyDescent="0.25">
      <c r="B26" s="449"/>
      <c r="C26" s="444" t="str">
        <f>IF(D26&lt;&gt;"", COUNTA($D$10:D26), "")</f>
        <v/>
      </c>
      <c r="D26" s="247"/>
      <c r="E26" s="237"/>
      <c r="F26" s="448"/>
      <c r="G26" s="238"/>
      <c r="H26" s="239"/>
      <c r="I26" s="240"/>
      <c r="J26" s="241"/>
      <c r="K26" s="242"/>
      <c r="L26" s="242"/>
      <c r="M26" s="243"/>
      <c r="N26" s="244"/>
      <c r="O26" s="245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2:64" x14ac:dyDescent="0.25">
      <c r="B27" s="449"/>
      <c r="C27" s="444" t="str">
        <f>IF(D27&lt;&gt;"", COUNTA($D$10:D27), "")</f>
        <v/>
      </c>
      <c r="D27" s="247"/>
      <c r="E27" s="237"/>
      <c r="F27" s="448"/>
      <c r="G27" s="238"/>
      <c r="H27" s="239"/>
      <c r="I27" s="240"/>
      <c r="J27" s="241"/>
      <c r="K27" s="242"/>
      <c r="L27" s="242"/>
      <c r="M27" s="243"/>
      <c r="N27" s="244"/>
      <c r="O27" s="245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</row>
    <row r="28" spans="2:64" x14ac:dyDescent="0.25">
      <c r="B28" s="246"/>
      <c r="C28" s="444" t="str">
        <f>IF(D28&lt;&gt;"", COUNTA($D$10:D28), "")</f>
        <v/>
      </c>
      <c r="D28" s="247"/>
      <c r="E28" s="237"/>
      <c r="F28" s="448"/>
      <c r="G28" s="238"/>
      <c r="H28" s="239"/>
      <c r="I28" s="240"/>
      <c r="J28" s="241"/>
      <c r="K28" s="242"/>
      <c r="L28" s="242"/>
      <c r="M28" s="243"/>
      <c r="N28" s="244"/>
      <c r="O28" s="245"/>
    </row>
    <row r="29" spans="2:64" x14ac:dyDescent="0.25">
      <c r="B29" s="246"/>
      <c r="C29" s="444" t="str">
        <f>IF(D29&lt;&gt;"", COUNTA($D$10:D29), "")</f>
        <v/>
      </c>
      <c r="D29" s="247"/>
      <c r="E29" s="237"/>
      <c r="F29" s="448"/>
      <c r="G29" s="238"/>
      <c r="H29" s="239"/>
      <c r="I29" s="240"/>
      <c r="J29" s="241"/>
      <c r="K29" s="242"/>
      <c r="L29" s="242"/>
      <c r="M29" s="243"/>
      <c r="N29" s="244"/>
      <c r="O29" s="245"/>
    </row>
    <row r="30" spans="2:64" ht="15.75" thickBot="1" x14ac:dyDescent="0.3">
      <c r="B30" s="248"/>
      <c r="C30" s="444" t="str">
        <f>IF(D30&lt;&gt;"", COUNTA($D$10:D30), "")</f>
        <v/>
      </c>
      <c r="D30" s="249"/>
      <c r="E30" s="250"/>
      <c r="F30" s="448"/>
      <c r="G30" s="251"/>
      <c r="H30" s="252"/>
      <c r="I30" s="253"/>
      <c r="J30" s="254"/>
      <c r="K30" s="255"/>
      <c r="L30" s="255"/>
      <c r="M30" s="256"/>
      <c r="N30" s="257"/>
      <c r="O30" s="245"/>
    </row>
    <row r="31" spans="2:64" ht="15.75" thickBot="1" x14ac:dyDescent="0.3">
      <c r="B31" s="658" t="s">
        <v>75</v>
      </c>
      <c r="C31" s="658"/>
      <c r="D31" s="658"/>
      <c r="E31" s="658"/>
      <c r="F31" s="658"/>
      <c r="G31" s="658"/>
      <c r="H31" s="658"/>
      <c r="I31" s="658"/>
      <c r="J31" s="658"/>
      <c r="K31" s="658"/>
      <c r="L31" s="658"/>
      <c r="M31" s="658"/>
      <c r="N31" s="658"/>
      <c r="O31" s="258">
        <f>SUM(O10:O30)</f>
        <v>0</v>
      </c>
    </row>
    <row r="32" spans="2:64" ht="16.5" thickBot="1" x14ac:dyDescent="0.3">
      <c r="B32" s="624" t="s">
        <v>19</v>
      </c>
      <c r="C32" s="624"/>
      <c r="D32" s="624"/>
      <c r="E32" s="624"/>
      <c r="F32" s="624"/>
      <c r="G32" s="624"/>
      <c r="H32" s="624"/>
      <c r="I32" s="624"/>
      <c r="J32" s="624"/>
      <c r="K32" s="624"/>
      <c r="L32" s="624"/>
      <c r="M32" s="624"/>
      <c r="N32" s="624"/>
      <c r="O32" s="624"/>
    </row>
    <row r="33" spans="2:64" ht="15.75" x14ac:dyDescent="0.25">
      <c r="B33" s="627" t="s">
        <v>134</v>
      </c>
      <c r="C33" s="627"/>
      <c r="D33" s="627"/>
      <c r="E33" s="627"/>
      <c r="F33" s="627"/>
      <c r="G33" s="627" t="s">
        <v>135</v>
      </c>
      <c r="H33" s="627"/>
      <c r="I33" s="627"/>
      <c r="J33" s="627"/>
      <c r="K33" s="627"/>
      <c r="L33" s="627"/>
      <c r="M33" s="627"/>
      <c r="N33" s="627"/>
      <c r="O33" s="627"/>
    </row>
    <row r="34" spans="2:64" x14ac:dyDescent="0.25">
      <c r="B34" s="259" t="s">
        <v>78</v>
      </c>
      <c r="C34" s="260"/>
      <c r="D34" s="260"/>
      <c r="E34" s="260"/>
      <c r="F34" s="261"/>
      <c r="G34" s="259" t="s">
        <v>78</v>
      </c>
      <c r="H34" s="262"/>
      <c r="I34" s="262"/>
      <c r="J34" s="260"/>
      <c r="K34" s="260"/>
      <c r="L34" s="260"/>
      <c r="M34" s="260"/>
      <c r="N34" s="260"/>
      <c r="O34" s="263"/>
    </row>
    <row r="35" spans="2:64" hidden="1" x14ac:dyDescent="0.25">
      <c r="B35" s="264" t="s">
        <v>80</v>
      </c>
      <c r="C35" s="265" t="str">
        <f>'DADOS DO CONVÊNIO'!$G$30</f>
        <v>xxxxxxxxxxxxxx</v>
      </c>
      <c r="D35" s="260"/>
      <c r="E35" s="260"/>
      <c r="F35" s="261"/>
      <c r="G35" s="663" t="s">
        <v>80</v>
      </c>
      <c r="H35" s="663"/>
      <c r="I35" s="266"/>
      <c r="J35" s="265" t="str">
        <f>'DADOS DO CONVÊNIO'!$G$44</f>
        <v>xxxxxxxxxxxxxxxxxxxxxx</v>
      </c>
      <c r="K35" s="260"/>
      <c r="L35" s="260"/>
      <c r="M35" s="260"/>
      <c r="N35" s="260"/>
      <c r="O35" s="263"/>
    </row>
    <row r="36" spans="2:64" x14ac:dyDescent="0.25">
      <c r="B36" s="267" t="s">
        <v>80</v>
      </c>
      <c r="C36" s="619" t="str">
        <f>'DADOS DO CONVÊNIO'!$G$30</f>
        <v>xxxxxxxxxxxxxx</v>
      </c>
      <c r="D36" s="619"/>
      <c r="E36" s="619"/>
      <c r="F36" s="619"/>
      <c r="G36" s="268"/>
      <c r="H36" s="269" t="s">
        <v>80</v>
      </c>
      <c r="I36" s="619" t="str">
        <f>'DADOS DO CONVÊNIO'!$G$44</f>
        <v>xxxxxxxxxxxxxxxxxxxxxx</v>
      </c>
      <c r="J36" s="619"/>
      <c r="K36" s="619"/>
      <c r="L36" s="619"/>
      <c r="M36" s="619"/>
      <c r="N36" s="619"/>
      <c r="O36" s="619"/>
    </row>
    <row r="37" spans="2:64" x14ac:dyDescent="0.25">
      <c r="B37" s="270" t="s">
        <v>81</v>
      </c>
      <c r="C37" s="619" t="str">
        <f>'DADOS DO CONVÊNIO'!$I$28</f>
        <v>Prefeito Municipal</v>
      </c>
      <c r="D37" s="619"/>
      <c r="E37" s="619"/>
      <c r="F37" s="619"/>
      <c r="G37" s="665" t="s">
        <v>81</v>
      </c>
      <c r="H37" s="665"/>
      <c r="I37" s="619" t="str">
        <f>'DADOS DO CONVÊNIO'!$I$42</f>
        <v xml:space="preserve"> Secretario ou Assistente Social.</v>
      </c>
      <c r="J37" s="619"/>
      <c r="K37" s="619"/>
      <c r="L37" s="619"/>
      <c r="M37" s="619"/>
      <c r="N37" s="619"/>
      <c r="O37" s="619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2:64" x14ac:dyDescent="0.25">
      <c r="B38" s="270" t="s">
        <v>82</v>
      </c>
      <c r="C38" s="618" t="str">
        <f>'DADOS DO CONVÊNIO'!$G$32</f>
        <v>(DD)-xxxx-xxxx</v>
      </c>
      <c r="D38" s="618"/>
      <c r="E38" s="271" t="s">
        <v>21</v>
      </c>
      <c r="F38" s="134">
        <f>'DADOS DO CONVÊNIO'!$G$28</f>
        <v>41214</v>
      </c>
      <c r="G38" s="665" t="s">
        <v>82</v>
      </c>
      <c r="H38" s="665"/>
      <c r="I38" s="618" t="str">
        <f>'DADOS DO CONVÊNIO'!$G$46</f>
        <v>(DD)-xxxx-xxxx</v>
      </c>
      <c r="J38" s="618"/>
      <c r="K38" s="618"/>
      <c r="L38" s="618"/>
      <c r="M38" s="271" t="s">
        <v>21</v>
      </c>
      <c r="N38" s="666">
        <f>'DADOS DO CONVÊNIO'!$G$42</f>
        <v>333333</v>
      </c>
      <c r="O38" s="666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2:64" ht="12.75" customHeight="1" x14ac:dyDescent="0.25">
      <c r="B39" s="272" t="s">
        <v>28</v>
      </c>
      <c r="C39" s="621" t="str">
        <f>'DADOS DO CONVÊNIO'!$I$32</f>
        <v>Insira o e-mail</v>
      </c>
      <c r="D39" s="621"/>
      <c r="E39" s="621"/>
      <c r="F39" s="621"/>
      <c r="G39" s="664" t="s">
        <v>28</v>
      </c>
      <c r="H39" s="664"/>
      <c r="I39" s="621" t="str">
        <f>'DADOS DO CONVÊNIO'!$I$46</f>
        <v>Insira o e-mail</v>
      </c>
      <c r="J39" s="621"/>
      <c r="K39" s="621"/>
      <c r="L39" s="621"/>
      <c r="M39" s="621"/>
      <c r="N39" s="621"/>
      <c r="O39" s="621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2:64" x14ac:dyDescent="0.25"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</row>
    <row r="41" spans="2:64" hidden="1" x14ac:dyDescent="0.25"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</row>
    <row r="42" spans="2:64" ht="16.5" hidden="1" customHeight="1" x14ac:dyDescent="0.25"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</row>
    <row r="43" spans="2:64" hidden="1" x14ac:dyDescent="0.25"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</row>
    <row r="44" spans="2:64" ht="16.5" hidden="1" customHeight="1" x14ac:dyDescent="0.25"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</row>
    <row r="45" spans="2:64" ht="16.5" hidden="1" customHeight="1" x14ac:dyDescent="0.25"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</row>
    <row r="46" spans="2:64" hidden="1" x14ac:dyDescent="0.25"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</row>
    <row r="47" spans="2:64" hidden="1" x14ac:dyDescent="0.25"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</row>
    <row r="48" spans="2:64" hidden="1" x14ac:dyDescent="0.25"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</row>
    <row r="49" spans="17:64" hidden="1" x14ac:dyDescent="0.25"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</row>
    <row r="50" spans="17:64" hidden="1" x14ac:dyDescent="0.25"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</row>
    <row r="51" spans="17:64" hidden="1" x14ac:dyDescent="0.25"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</row>
    <row r="52" spans="17:64" hidden="1" x14ac:dyDescent="0.25">
      <c r="R52" s="90"/>
      <c r="S52" s="90"/>
      <c r="T52" s="90"/>
      <c r="U52" s="90"/>
      <c r="V52" s="90"/>
      <c r="W52" s="90"/>
      <c r="X52" s="90"/>
      <c r="Y52" s="90" t="s">
        <v>3</v>
      </c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7:64" hidden="1" x14ac:dyDescent="0.25">
      <c r="Q53" s="447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</row>
    <row r="54" spans="17:64" hidden="1" x14ac:dyDescent="0.25">
      <c r="Q54" s="447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</row>
    <row r="55" spans="17:64" hidden="1" x14ac:dyDescent="0.25">
      <c r="Q55" s="447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</row>
    <row r="56" spans="17:64" hidden="1" x14ac:dyDescent="0.25"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</row>
    <row r="57" spans="17:64" hidden="1" x14ac:dyDescent="0.25"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</row>
    <row r="58" spans="17:64" hidden="1" x14ac:dyDescent="0.25">
      <c r="Q58" s="447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</row>
    <row r="59" spans="17:64" hidden="1" x14ac:dyDescent="0.25"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</row>
    <row r="60" spans="17:64" hidden="1" x14ac:dyDescent="0.25"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</row>
    <row r="61" spans="17:64" hidden="1" x14ac:dyDescent="0.25"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</row>
    <row r="62" spans="17:64" hidden="1" x14ac:dyDescent="0.25"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</row>
    <row r="63" spans="17:64" hidden="1" x14ac:dyDescent="0.25"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</row>
    <row r="64" spans="17:64" hidden="1" x14ac:dyDescent="0.25"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</row>
    <row r="65" spans="18:64" hidden="1" x14ac:dyDescent="0.25"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</row>
    <row r="66" spans="18:64" hidden="1" x14ac:dyDescent="0.25"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</row>
    <row r="67" spans="18:64" hidden="1" x14ac:dyDescent="0.25"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8:64" hidden="1" x14ac:dyDescent="0.25"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</row>
    <row r="69" spans="18:64" hidden="1" x14ac:dyDescent="0.25"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8:64" hidden="1" x14ac:dyDescent="0.25"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8:64" hidden="1" x14ac:dyDescent="0.25"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</row>
    <row r="72" spans="18:64" hidden="1" x14ac:dyDescent="0.25"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</row>
    <row r="73" spans="18:64" hidden="1" x14ac:dyDescent="0.25"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8:64" hidden="1" x14ac:dyDescent="0.25"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8:64" hidden="1" x14ac:dyDescent="0.25"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</row>
    <row r="76" spans="18:64" hidden="1" x14ac:dyDescent="0.25">
      <c r="R76" s="273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</row>
    <row r="77" spans="18:64" hidden="1" x14ac:dyDescent="0.25">
      <c r="R77" s="273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</row>
    <row r="78" spans="18:64" hidden="1" x14ac:dyDescent="0.25">
      <c r="R78" s="273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</row>
    <row r="79" spans="18:64" hidden="1" x14ac:dyDescent="0.25">
      <c r="R79" s="273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</row>
    <row r="80" spans="18:64" hidden="1" x14ac:dyDescent="0.25">
      <c r="R80" s="273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</row>
    <row r="81" spans="18:64" hidden="1" x14ac:dyDescent="0.25">
      <c r="R81" s="273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</row>
    <row r="82" spans="18:64" hidden="1" x14ac:dyDescent="0.25">
      <c r="R82" s="273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</row>
    <row r="83" spans="18:64" hidden="1" x14ac:dyDescent="0.25">
      <c r="R83" s="273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</row>
    <row r="84" spans="18:64" hidden="1" x14ac:dyDescent="0.25"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</row>
    <row r="85" spans="18:64" hidden="1" x14ac:dyDescent="0.25"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</row>
    <row r="86" spans="18:64" hidden="1" x14ac:dyDescent="0.25"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</row>
    <row r="87" spans="18:64" hidden="1" x14ac:dyDescent="0.25"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</row>
    <row r="88" spans="18:64" hidden="1" x14ac:dyDescent="0.25"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</row>
    <row r="89" spans="18:64" hidden="1" x14ac:dyDescent="0.25"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</row>
    <row r="90" spans="18:64" hidden="1" x14ac:dyDescent="0.25"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</row>
    <row r="91" spans="18:64" hidden="1" x14ac:dyDescent="0.25"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</row>
    <row r="92" spans="18:64" hidden="1" x14ac:dyDescent="0.25"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</row>
    <row r="93" spans="18:64" hidden="1" x14ac:dyDescent="0.25"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</row>
    <row r="94" spans="18:64" hidden="1" x14ac:dyDescent="0.25"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</row>
    <row r="95" spans="18:64" hidden="1" x14ac:dyDescent="0.25"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</row>
    <row r="96" spans="18:64" hidden="1" x14ac:dyDescent="0.25"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</row>
    <row r="97" spans="18:64" hidden="1" x14ac:dyDescent="0.25"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</row>
    <row r="98" spans="18:64" hidden="1" x14ac:dyDescent="0.25"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</row>
    <row r="99" spans="18:64" hidden="1" x14ac:dyDescent="0.25"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</row>
    <row r="100" spans="18:64" hidden="1" x14ac:dyDescent="0.25"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</row>
    <row r="101" spans="18:64" hidden="1" x14ac:dyDescent="0.25"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</row>
    <row r="102" spans="18:64" hidden="1" x14ac:dyDescent="0.25"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</row>
    <row r="103" spans="18:64" hidden="1" x14ac:dyDescent="0.25"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</row>
    <row r="104" spans="18:64" hidden="1" x14ac:dyDescent="0.25"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</row>
    <row r="105" spans="18:64" hidden="1" x14ac:dyDescent="0.25"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</row>
    <row r="106" spans="18:64" hidden="1" x14ac:dyDescent="0.25"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</row>
    <row r="107" spans="18:64" hidden="1" x14ac:dyDescent="0.25"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</row>
    <row r="108" spans="18:64" hidden="1" x14ac:dyDescent="0.25"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</row>
    <row r="109" spans="18:64" hidden="1" x14ac:dyDescent="0.25"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</row>
    <row r="110" spans="18:64" hidden="1" x14ac:dyDescent="0.25"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</row>
    <row r="111" spans="18:64" hidden="1" x14ac:dyDescent="0.25"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</row>
    <row r="112" spans="18:64" hidden="1" x14ac:dyDescent="0.25"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</row>
    <row r="113" spans="18:64" hidden="1" x14ac:dyDescent="0.25"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</row>
    <row r="114" spans="18:64" hidden="1" x14ac:dyDescent="0.25"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</row>
    <row r="115" spans="18:64" hidden="1" x14ac:dyDescent="0.25"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</row>
    <row r="116" spans="18:64" hidden="1" x14ac:dyDescent="0.25"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</row>
    <row r="117" spans="18:64" hidden="1" x14ac:dyDescent="0.25"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</row>
    <row r="118" spans="18:64" hidden="1" x14ac:dyDescent="0.25"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</row>
    <row r="119" spans="18:64" hidden="1" x14ac:dyDescent="0.25"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</row>
    <row r="120" spans="18:64" hidden="1" x14ac:dyDescent="0.25"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</row>
    <row r="121" spans="18:64" hidden="1" x14ac:dyDescent="0.25"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</row>
    <row r="122" spans="18:64" hidden="1" x14ac:dyDescent="0.25"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</row>
    <row r="123" spans="18:64" hidden="1" x14ac:dyDescent="0.25"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</row>
    <row r="124" spans="18:64" hidden="1" x14ac:dyDescent="0.25"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</row>
    <row r="125" spans="18:64" hidden="1" x14ac:dyDescent="0.25"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</row>
    <row r="126" spans="18:64" hidden="1" x14ac:dyDescent="0.25"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</row>
    <row r="127" spans="18:64" hidden="1" x14ac:dyDescent="0.25"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</row>
    <row r="128" spans="18:64" hidden="1" x14ac:dyDescent="0.25"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</row>
    <row r="129" spans="18:64" hidden="1" x14ac:dyDescent="0.25"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</row>
    <row r="130" spans="18:64" hidden="1" x14ac:dyDescent="0.25"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</row>
    <row r="131" spans="18:64" hidden="1" x14ac:dyDescent="0.25"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</row>
    <row r="132" spans="18:64" hidden="1" x14ac:dyDescent="0.25"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</row>
    <row r="133" spans="18:64" hidden="1" x14ac:dyDescent="0.25"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</row>
    <row r="134" spans="18:64" hidden="1" x14ac:dyDescent="0.25"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0"/>
      <c r="BB134" s="90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</row>
    <row r="135" spans="18:64" hidden="1" x14ac:dyDescent="0.25"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</row>
    <row r="136" spans="18:64" hidden="1" x14ac:dyDescent="0.25"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</row>
    <row r="137" spans="18:64" hidden="1" x14ac:dyDescent="0.25"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</row>
    <row r="138" spans="18:64" hidden="1" x14ac:dyDescent="0.25"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0"/>
      <c r="BB138" s="90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</row>
    <row r="139" spans="18:64" hidden="1" x14ac:dyDescent="0.25"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</row>
    <row r="140" spans="18:64" hidden="1" x14ac:dyDescent="0.25"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0"/>
      <c r="BB140" s="90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</row>
    <row r="141" spans="18:64" hidden="1" x14ac:dyDescent="0.25"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0"/>
      <c r="BB141" s="90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</row>
    <row r="142" spans="18:64" hidden="1" x14ac:dyDescent="0.25"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0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</row>
    <row r="143" spans="18:64" hidden="1" x14ac:dyDescent="0.25"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0"/>
      <c r="BB143" s="90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</row>
    <row r="144" spans="18:64" hidden="1" x14ac:dyDescent="0.25"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0"/>
      <c r="AP144" s="90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0"/>
      <c r="BB144" s="90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</row>
    <row r="145" spans="18:64" hidden="1" x14ac:dyDescent="0.25"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</row>
    <row r="146" spans="18:64" hidden="1" x14ac:dyDescent="0.25"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90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0"/>
      <c r="BB146" s="90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</row>
    <row r="147" spans="18:64" hidden="1" x14ac:dyDescent="0.25"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0"/>
      <c r="BB147" s="90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</row>
    <row r="148" spans="18:64" hidden="1" x14ac:dyDescent="0.25"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0"/>
      <c r="BB148" s="90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</row>
    <row r="149" spans="18:64" hidden="1" x14ac:dyDescent="0.25"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</row>
    <row r="150" spans="18:64" hidden="1" x14ac:dyDescent="0.25"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</row>
    <row r="151" spans="18:64" hidden="1" x14ac:dyDescent="0.25"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</row>
    <row r="152" spans="18:64" hidden="1" x14ac:dyDescent="0.25"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</row>
    <row r="153" spans="18:64" hidden="1" x14ac:dyDescent="0.25"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0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</row>
    <row r="154" spans="18:64" hidden="1" x14ac:dyDescent="0.25"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</row>
    <row r="155" spans="18:64" hidden="1" x14ac:dyDescent="0.25"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0"/>
      <c r="BB155" s="90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</row>
    <row r="156" spans="18:64" hidden="1" x14ac:dyDescent="0.25"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0"/>
      <c r="BB156" s="90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</row>
    <row r="157" spans="18:64" hidden="1" x14ac:dyDescent="0.25"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</row>
    <row r="158" spans="18:64" hidden="1" x14ac:dyDescent="0.25"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0"/>
      <c r="BB158" s="90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</row>
    <row r="159" spans="18:64" hidden="1" x14ac:dyDescent="0.25"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</row>
    <row r="160" spans="18:64" hidden="1" x14ac:dyDescent="0.25"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</row>
    <row r="161" spans="18:64" hidden="1" x14ac:dyDescent="0.25"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0"/>
      <c r="BB161" s="90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</row>
    <row r="162" spans="18:64" hidden="1" x14ac:dyDescent="0.25"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0"/>
      <c r="AP162" s="90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0"/>
      <c r="BB162" s="90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</row>
    <row r="163" spans="18:64" hidden="1" x14ac:dyDescent="0.25"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0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</row>
    <row r="164" spans="18:64" hidden="1" x14ac:dyDescent="0.25"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0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</row>
    <row r="165" spans="18:64" hidden="1" x14ac:dyDescent="0.25"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</row>
    <row r="166" spans="18:64" hidden="1" x14ac:dyDescent="0.25"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0"/>
      <c r="AP166" s="90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0"/>
      <c r="BB166" s="90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</row>
    <row r="167" spans="18:64" hidden="1" x14ac:dyDescent="0.25"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</row>
    <row r="168" spans="18:64" hidden="1" x14ac:dyDescent="0.25"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0"/>
      <c r="BB168" s="90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</row>
    <row r="169" spans="18:64" hidden="1" x14ac:dyDescent="0.25"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</row>
    <row r="170" spans="18:64" hidden="1" x14ac:dyDescent="0.25"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0"/>
      <c r="BB170" s="90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</row>
    <row r="171" spans="18:64" hidden="1" x14ac:dyDescent="0.25"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0"/>
      <c r="BB171" s="90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</row>
    <row r="172" spans="18:64" hidden="1" x14ac:dyDescent="0.25"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0"/>
      <c r="BB172" s="90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</row>
    <row r="173" spans="18:64" hidden="1" x14ac:dyDescent="0.25"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0"/>
      <c r="BB173" s="90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</row>
    <row r="174" spans="18:64" hidden="1" x14ac:dyDescent="0.25"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</row>
    <row r="175" spans="18:64" hidden="1" x14ac:dyDescent="0.25"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</row>
    <row r="176" spans="18:64" hidden="1" x14ac:dyDescent="0.25"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</row>
    <row r="177" spans="18:64" hidden="1" x14ac:dyDescent="0.25"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0"/>
      <c r="BB177" s="90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</row>
    <row r="178" spans="18:64" hidden="1" x14ac:dyDescent="0.25"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0"/>
      <c r="AP178" s="90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0"/>
      <c r="BB178" s="90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</row>
    <row r="179" spans="18:64" hidden="1" x14ac:dyDescent="0.25"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0"/>
      <c r="AP179" s="90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0"/>
      <c r="BB179" s="90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</row>
    <row r="180" spans="18:64" hidden="1" x14ac:dyDescent="0.25"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0"/>
      <c r="AP180" s="90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0"/>
      <c r="BB180" s="90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</row>
    <row r="181" spans="18:64" hidden="1" x14ac:dyDescent="0.25"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0"/>
      <c r="AP181" s="90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0"/>
      <c r="BB181" s="90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</row>
    <row r="182" spans="18:64" hidden="1" x14ac:dyDescent="0.25"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0"/>
      <c r="BB182" s="90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</row>
    <row r="183" spans="18:64" hidden="1" x14ac:dyDescent="0.25"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0"/>
      <c r="BB183" s="90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</row>
    <row r="184" spans="18:64" hidden="1" x14ac:dyDescent="0.25"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0"/>
      <c r="BB184" s="90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</row>
    <row r="185" spans="18:64" hidden="1" x14ac:dyDescent="0.25"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0"/>
      <c r="BB185" s="90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</row>
    <row r="186" spans="18:64" hidden="1" x14ac:dyDescent="0.25"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0"/>
      <c r="BB186" s="90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</row>
    <row r="187" spans="18:64" hidden="1" x14ac:dyDescent="0.25"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0"/>
      <c r="BB187" s="90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</row>
    <row r="188" spans="18:64" hidden="1" x14ac:dyDescent="0.25"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0"/>
      <c r="BB188" s="90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</row>
    <row r="189" spans="18:64" hidden="1" x14ac:dyDescent="0.25"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0"/>
      <c r="BB189" s="90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</row>
    <row r="190" spans="18:64" hidden="1" x14ac:dyDescent="0.25"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  <c r="AR190" s="90"/>
      <c r="AS190" s="90"/>
      <c r="AT190" s="90"/>
      <c r="AU190" s="90"/>
      <c r="AV190" s="90"/>
      <c r="AW190" s="90"/>
      <c r="AX190" s="90"/>
      <c r="AY190" s="90"/>
      <c r="AZ190" s="90"/>
      <c r="BA190" s="90"/>
      <c r="BB190" s="90"/>
      <c r="BC190" s="90"/>
      <c r="BD190" s="90"/>
      <c r="BE190" s="90"/>
      <c r="BF190" s="90"/>
      <c r="BG190" s="90"/>
      <c r="BH190" s="90"/>
      <c r="BI190" s="90"/>
      <c r="BJ190" s="90"/>
      <c r="BK190" s="90"/>
      <c r="BL190" s="90"/>
    </row>
    <row r="191" spans="18:64" hidden="1" x14ac:dyDescent="0.25"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  <c r="AR191" s="90"/>
      <c r="AS191" s="90"/>
      <c r="AT191" s="90"/>
      <c r="AU191" s="90"/>
      <c r="AV191" s="90"/>
      <c r="AW191" s="90"/>
      <c r="AX191" s="90"/>
      <c r="AY191" s="90"/>
      <c r="AZ191" s="90"/>
      <c r="BA191" s="90"/>
      <c r="BB191" s="90"/>
      <c r="BC191" s="90"/>
      <c r="BD191" s="90"/>
      <c r="BE191" s="90"/>
      <c r="BF191" s="90"/>
      <c r="BG191" s="90"/>
      <c r="BH191" s="90"/>
      <c r="BI191" s="90"/>
      <c r="BJ191" s="90"/>
      <c r="BK191" s="90"/>
      <c r="BL191" s="90"/>
    </row>
    <row r="192" spans="18:64" hidden="1" x14ac:dyDescent="0.25"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  <c r="AR192" s="90"/>
      <c r="AS192" s="90"/>
      <c r="AT192" s="90"/>
      <c r="AU192" s="90"/>
      <c r="AV192" s="90"/>
      <c r="AW192" s="90"/>
      <c r="AX192" s="90"/>
      <c r="AY192" s="90"/>
      <c r="AZ192" s="90"/>
      <c r="BA192" s="90"/>
      <c r="BB192" s="90"/>
      <c r="BC192" s="90"/>
      <c r="BD192" s="90"/>
      <c r="BE192" s="90"/>
      <c r="BF192" s="90"/>
      <c r="BG192" s="90"/>
      <c r="BH192" s="90"/>
      <c r="BI192" s="90"/>
      <c r="BJ192" s="90"/>
      <c r="BK192" s="90"/>
      <c r="BL192" s="90"/>
    </row>
    <row r="193" spans="18:64" hidden="1" x14ac:dyDescent="0.25"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  <c r="AR193" s="90"/>
      <c r="AS193" s="90"/>
      <c r="AT193" s="90"/>
      <c r="AU193" s="90"/>
      <c r="AV193" s="90"/>
      <c r="AW193" s="90"/>
      <c r="AX193" s="90"/>
      <c r="AY193" s="90"/>
      <c r="AZ193" s="90"/>
      <c r="BA193" s="90"/>
      <c r="BB193" s="90"/>
      <c r="BC193" s="90"/>
      <c r="BD193" s="90"/>
      <c r="BE193" s="90"/>
      <c r="BF193" s="90"/>
      <c r="BG193" s="90"/>
      <c r="BH193" s="90"/>
      <c r="BI193" s="90"/>
      <c r="BJ193" s="90"/>
      <c r="BK193" s="90"/>
      <c r="BL193" s="90"/>
    </row>
    <row r="194" spans="18:64" hidden="1" x14ac:dyDescent="0.25"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  <c r="AR194" s="90"/>
      <c r="AS194" s="90"/>
      <c r="AT194" s="90"/>
      <c r="AU194" s="90"/>
      <c r="AV194" s="90"/>
      <c r="AW194" s="90"/>
      <c r="AX194" s="90"/>
      <c r="AY194" s="90"/>
      <c r="AZ194" s="90"/>
      <c r="BA194" s="90"/>
      <c r="BB194" s="90"/>
      <c r="BC194" s="90"/>
      <c r="BD194" s="90"/>
      <c r="BE194" s="90"/>
      <c r="BF194" s="90"/>
      <c r="BG194" s="90"/>
      <c r="BH194" s="90"/>
      <c r="BI194" s="90"/>
      <c r="BJ194" s="90"/>
      <c r="BK194" s="90"/>
      <c r="BL194" s="90"/>
    </row>
    <row r="195" spans="18:64" hidden="1" x14ac:dyDescent="0.25"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  <c r="AR195" s="90"/>
      <c r="AS195" s="90"/>
      <c r="AT195" s="90"/>
      <c r="AU195" s="90"/>
      <c r="AV195" s="90"/>
      <c r="AW195" s="90"/>
      <c r="AX195" s="90"/>
      <c r="AY195" s="90"/>
      <c r="AZ195" s="90"/>
      <c r="BA195" s="90"/>
      <c r="BB195" s="90"/>
      <c r="BC195" s="90"/>
      <c r="BD195" s="90"/>
      <c r="BE195" s="90"/>
      <c r="BF195" s="90"/>
      <c r="BG195" s="90"/>
      <c r="BH195" s="90"/>
      <c r="BI195" s="90"/>
      <c r="BJ195" s="90"/>
      <c r="BK195" s="90"/>
      <c r="BL195" s="90"/>
    </row>
    <row r="196" spans="18:64" hidden="1" x14ac:dyDescent="0.25"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  <c r="AR196" s="90"/>
      <c r="AS196" s="90"/>
      <c r="AT196" s="90"/>
      <c r="AU196" s="90"/>
      <c r="AV196" s="90"/>
      <c r="AW196" s="90"/>
      <c r="AX196" s="90"/>
      <c r="AY196" s="90"/>
      <c r="AZ196" s="90"/>
      <c r="BA196" s="90"/>
      <c r="BB196" s="90"/>
      <c r="BC196" s="90"/>
      <c r="BD196" s="90"/>
      <c r="BE196" s="90"/>
      <c r="BF196" s="90"/>
      <c r="BG196" s="90"/>
      <c r="BH196" s="90"/>
      <c r="BI196" s="90"/>
      <c r="BJ196" s="90"/>
      <c r="BK196" s="90"/>
      <c r="BL196" s="90"/>
    </row>
    <row r="197" spans="18:64" hidden="1" x14ac:dyDescent="0.25"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  <c r="AR197" s="90"/>
      <c r="AS197" s="90"/>
      <c r="AT197" s="90"/>
      <c r="AU197" s="90"/>
      <c r="AV197" s="90"/>
      <c r="AW197" s="90"/>
      <c r="AX197" s="90"/>
      <c r="AY197" s="90"/>
      <c r="AZ197" s="90"/>
      <c r="BA197" s="90"/>
      <c r="BB197" s="90"/>
      <c r="BC197" s="90"/>
      <c r="BD197" s="90"/>
      <c r="BE197" s="90"/>
      <c r="BF197" s="90"/>
      <c r="BG197" s="90"/>
      <c r="BH197" s="90"/>
      <c r="BI197" s="90"/>
      <c r="BJ197" s="90"/>
      <c r="BK197" s="90"/>
      <c r="BL197" s="90"/>
    </row>
    <row r="198" spans="18:64" hidden="1" x14ac:dyDescent="0.25"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  <c r="AR198" s="90"/>
      <c r="AS198" s="90"/>
      <c r="AT198" s="90"/>
      <c r="AU198" s="90"/>
      <c r="AV198" s="90"/>
      <c r="AW198" s="90"/>
      <c r="AX198" s="90"/>
      <c r="AY198" s="90"/>
      <c r="AZ198" s="90"/>
      <c r="BA198" s="90"/>
      <c r="BB198" s="90"/>
      <c r="BC198" s="90"/>
      <c r="BD198" s="90"/>
      <c r="BE198" s="90"/>
      <c r="BF198" s="90"/>
      <c r="BG198" s="90"/>
      <c r="BH198" s="90"/>
      <c r="BI198" s="90"/>
      <c r="BJ198" s="90"/>
      <c r="BK198" s="90"/>
      <c r="BL198" s="90"/>
    </row>
    <row r="199" spans="18:64" hidden="1" x14ac:dyDescent="0.25"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  <c r="AR199" s="90"/>
      <c r="AS199" s="90"/>
      <c r="AT199" s="90"/>
      <c r="AU199" s="90"/>
      <c r="AV199" s="90"/>
      <c r="AW199" s="90"/>
      <c r="AX199" s="90"/>
      <c r="AY199" s="90"/>
      <c r="AZ199" s="90"/>
      <c r="BA199" s="90"/>
      <c r="BB199" s="90"/>
      <c r="BC199" s="90"/>
      <c r="BD199" s="90"/>
      <c r="BE199" s="90"/>
      <c r="BF199" s="90"/>
      <c r="BG199" s="90"/>
      <c r="BH199" s="90"/>
      <c r="BI199" s="90"/>
      <c r="BJ199" s="90"/>
      <c r="BK199" s="90"/>
      <c r="BL199" s="90"/>
    </row>
    <row r="200" spans="18:64" hidden="1" x14ac:dyDescent="0.25"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  <c r="AR200" s="90"/>
      <c r="AS200" s="90"/>
      <c r="AT200" s="90"/>
      <c r="AU200" s="90"/>
      <c r="AV200" s="90"/>
      <c r="AW200" s="90"/>
      <c r="AX200" s="90"/>
      <c r="AY200" s="90"/>
      <c r="AZ200" s="90"/>
      <c r="BA200" s="90"/>
      <c r="BB200" s="90"/>
      <c r="BC200" s="90"/>
      <c r="BD200" s="90"/>
      <c r="BE200" s="90"/>
      <c r="BF200" s="90"/>
      <c r="BG200" s="90"/>
      <c r="BH200" s="90"/>
      <c r="BI200" s="90"/>
      <c r="BJ200" s="90"/>
      <c r="BK200" s="90"/>
      <c r="BL200" s="90"/>
    </row>
    <row r="201" spans="18:64" hidden="1" x14ac:dyDescent="0.25"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  <c r="AR201" s="90"/>
      <c r="AS201" s="90"/>
      <c r="AT201" s="90"/>
      <c r="AU201" s="90"/>
      <c r="AV201" s="90"/>
      <c r="AW201" s="90"/>
      <c r="AX201" s="90"/>
      <c r="AY201" s="90"/>
      <c r="AZ201" s="90"/>
      <c r="BA201" s="90"/>
      <c r="BB201" s="90"/>
      <c r="BC201" s="90"/>
      <c r="BD201" s="90"/>
      <c r="BE201" s="90"/>
      <c r="BF201" s="90"/>
      <c r="BG201" s="90"/>
      <c r="BH201" s="90"/>
      <c r="BI201" s="90"/>
      <c r="BJ201" s="90"/>
      <c r="BK201" s="90"/>
      <c r="BL201" s="90"/>
    </row>
    <row r="202" spans="18:64" hidden="1" x14ac:dyDescent="0.25"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  <c r="AR202" s="90"/>
      <c r="AS202" s="90"/>
      <c r="AT202" s="90"/>
      <c r="AU202" s="90"/>
      <c r="AV202" s="90"/>
      <c r="AW202" s="90"/>
      <c r="AX202" s="90"/>
      <c r="AY202" s="90"/>
      <c r="AZ202" s="90"/>
      <c r="BA202" s="90"/>
      <c r="BB202" s="90"/>
      <c r="BC202" s="90"/>
      <c r="BD202" s="90"/>
      <c r="BE202" s="90"/>
      <c r="BF202" s="90"/>
      <c r="BG202" s="90"/>
      <c r="BH202" s="90"/>
      <c r="BI202" s="90"/>
      <c r="BJ202" s="90"/>
      <c r="BK202" s="90"/>
      <c r="BL202" s="90"/>
    </row>
    <row r="203" spans="18:64" hidden="1" x14ac:dyDescent="0.25"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90"/>
      <c r="BD203" s="90"/>
      <c r="BE203" s="90"/>
      <c r="BF203" s="90"/>
      <c r="BG203" s="90"/>
      <c r="BH203" s="90"/>
      <c r="BI203" s="90"/>
      <c r="BJ203" s="90"/>
      <c r="BK203" s="90"/>
      <c r="BL203" s="90"/>
    </row>
    <row r="204" spans="18:64" hidden="1" x14ac:dyDescent="0.25"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  <c r="AR204" s="90"/>
      <c r="AS204" s="90"/>
      <c r="AT204" s="90"/>
      <c r="AU204" s="90"/>
      <c r="AV204" s="90"/>
      <c r="AW204" s="90"/>
      <c r="AX204" s="90"/>
      <c r="AY204" s="90"/>
      <c r="AZ204" s="90"/>
      <c r="BA204" s="90"/>
      <c r="BB204" s="90"/>
      <c r="BC204" s="90"/>
      <c r="BD204" s="90"/>
      <c r="BE204" s="90"/>
      <c r="BF204" s="90"/>
      <c r="BG204" s="90"/>
      <c r="BH204" s="90"/>
      <c r="BI204" s="90"/>
      <c r="BJ204" s="90"/>
      <c r="BK204" s="90"/>
      <c r="BL204" s="90"/>
    </row>
    <row r="205" spans="18:64" hidden="1" x14ac:dyDescent="0.25"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  <c r="AR205" s="90"/>
      <c r="AS205" s="90"/>
      <c r="AT205" s="90"/>
      <c r="AU205" s="90"/>
      <c r="AV205" s="90"/>
      <c r="AW205" s="90"/>
      <c r="AX205" s="90"/>
      <c r="AY205" s="90"/>
      <c r="AZ205" s="90"/>
      <c r="BA205" s="90"/>
      <c r="BB205" s="90"/>
      <c r="BC205" s="90"/>
      <c r="BD205" s="90"/>
      <c r="BE205" s="90"/>
      <c r="BF205" s="90"/>
      <c r="BG205" s="90"/>
      <c r="BH205" s="90"/>
      <c r="BI205" s="90"/>
      <c r="BJ205" s="90"/>
      <c r="BK205" s="90"/>
      <c r="BL205" s="90"/>
    </row>
    <row r="206" spans="18:64" hidden="1" x14ac:dyDescent="0.25"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  <c r="AR206" s="90"/>
      <c r="AS206" s="90"/>
      <c r="AT206" s="90"/>
      <c r="AU206" s="90"/>
      <c r="AV206" s="90"/>
      <c r="AW206" s="90"/>
      <c r="AX206" s="90"/>
      <c r="AY206" s="90"/>
      <c r="AZ206" s="90"/>
      <c r="BA206" s="90"/>
      <c r="BB206" s="90"/>
      <c r="BC206" s="90"/>
      <c r="BD206" s="90"/>
      <c r="BE206" s="90"/>
      <c r="BF206" s="90"/>
      <c r="BG206" s="90"/>
      <c r="BH206" s="90"/>
      <c r="BI206" s="90"/>
      <c r="BJ206" s="90"/>
      <c r="BK206" s="90"/>
      <c r="BL206" s="90"/>
    </row>
    <row r="207" spans="18:64" hidden="1" x14ac:dyDescent="0.25"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  <c r="AR207" s="90"/>
      <c r="AS207" s="90"/>
      <c r="AT207" s="90"/>
      <c r="AU207" s="90"/>
      <c r="AV207" s="90"/>
      <c r="AW207" s="90"/>
      <c r="AX207" s="90"/>
      <c r="AY207" s="90"/>
      <c r="AZ207" s="90"/>
      <c r="BA207" s="90"/>
      <c r="BB207" s="90"/>
      <c r="BC207" s="90"/>
      <c r="BD207" s="90"/>
      <c r="BE207" s="90"/>
      <c r="BF207" s="90"/>
      <c r="BG207" s="90"/>
      <c r="BH207" s="90"/>
      <c r="BI207" s="90"/>
      <c r="BJ207" s="90"/>
      <c r="BK207" s="90"/>
      <c r="BL207" s="90"/>
    </row>
    <row r="208" spans="18:64" hidden="1" x14ac:dyDescent="0.25"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  <c r="AR208" s="90"/>
      <c r="AS208" s="90"/>
      <c r="AT208" s="90"/>
      <c r="AU208" s="90"/>
      <c r="AV208" s="90"/>
      <c r="AW208" s="90"/>
      <c r="AX208" s="90"/>
      <c r="AY208" s="90"/>
      <c r="AZ208" s="90"/>
      <c r="BA208" s="90"/>
      <c r="BB208" s="90"/>
      <c r="BC208" s="90"/>
      <c r="BD208" s="90"/>
      <c r="BE208" s="90"/>
      <c r="BF208" s="90"/>
      <c r="BG208" s="90"/>
      <c r="BH208" s="90"/>
      <c r="BI208" s="90"/>
      <c r="BJ208" s="90"/>
      <c r="BK208" s="90"/>
      <c r="BL208" s="90"/>
    </row>
    <row r="209" spans="18:64" hidden="1" x14ac:dyDescent="0.25"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90"/>
      <c r="BD209" s="90"/>
      <c r="BE209" s="90"/>
      <c r="BF209" s="90"/>
      <c r="BG209" s="90"/>
      <c r="BH209" s="90"/>
      <c r="BI209" s="90"/>
      <c r="BJ209" s="90"/>
      <c r="BK209" s="90"/>
      <c r="BL209" s="90"/>
    </row>
    <row r="210" spans="18:64" hidden="1" x14ac:dyDescent="0.25"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  <c r="AR210" s="90"/>
      <c r="AS210" s="90"/>
      <c r="AT210" s="90"/>
      <c r="AU210" s="90"/>
      <c r="AV210" s="90"/>
      <c r="AW210" s="90"/>
      <c r="AX210" s="90"/>
      <c r="AY210" s="90"/>
      <c r="AZ210" s="90"/>
      <c r="BA210" s="90"/>
      <c r="BB210" s="90"/>
      <c r="BC210" s="90"/>
      <c r="BD210" s="90"/>
      <c r="BE210" s="90"/>
      <c r="BF210" s="90"/>
      <c r="BG210" s="90"/>
      <c r="BH210" s="90"/>
      <c r="BI210" s="90"/>
      <c r="BJ210" s="90"/>
      <c r="BK210" s="90"/>
      <c r="BL210" s="90"/>
    </row>
    <row r="211" spans="18:64" hidden="1" x14ac:dyDescent="0.25"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  <c r="AS211" s="90"/>
      <c r="AT211" s="90"/>
      <c r="AU211" s="90"/>
      <c r="AV211" s="90"/>
      <c r="AW211" s="90"/>
      <c r="AX211" s="90"/>
      <c r="AY211" s="90"/>
      <c r="AZ211" s="90"/>
      <c r="BA211" s="90"/>
      <c r="BB211" s="90"/>
      <c r="BC211" s="90"/>
      <c r="BD211" s="90"/>
      <c r="BE211" s="90"/>
      <c r="BF211" s="90"/>
      <c r="BG211" s="90"/>
      <c r="BH211" s="90"/>
      <c r="BI211" s="90"/>
      <c r="BJ211" s="90"/>
      <c r="BK211" s="90"/>
      <c r="BL211" s="90"/>
    </row>
    <row r="212" spans="18:64" hidden="1" x14ac:dyDescent="0.25"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  <c r="AQ212" s="90"/>
      <c r="AR212" s="90"/>
      <c r="AS212" s="90"/>
      <c r="AT212" s="90"/>
      <c r="AU212" s="90"/>
      <c r="AV212" s="90"/>
      <c r="AW212" s="90"/>
      <c r="AX212" s="90"/>
      <c r="AY212" s="90"/>
      <c r="AZ212" s="90"/>
      <c r="BA212" s="90"/>
      <c r="BB212" s="90"/>
      <c r="BC212" s="90"/>
      <c r="BD212" s="90"/>
      <c r="BE212" s="90"/>
      <c r="BF212" s="90"/>
      <c r="BG212" s="90"/>
      <c r="BH212" s="90"/>
      <c r="BI212" s="90"/>
      <c r="BJ212" s="90"/>
      <c r="BK212" s="90"/>
      <c r="BL212" s="90"/>
    </row>
    <row r="213" spans="18:64" hidden="1" x14ac:dyDescent="0.25"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90"/>
      <c r="AP213" s="90"/>
      <c r="AQ213" s="90"/>
      <c r="AR213" s="90"/>
      <c r="AS213" s="90"/>
      <c r="AT213" s="90"/>
      <c r="AU213" s="90"/>
      <c r="AV213" s="90"/>
      <c r="AW213" s="90"/>
      <c r="AX213" s="90"/>
      <c r="AY213" s="90"/>
      <c r="AZ213" s="90"/>
      <c r="BA213" s="90"/>
      <c r="BB213" s="90"/>
      <c r="BC213" s="90"/>
      <c r="BD213" s="90"/>
      <c r="BE213" s="90"/>
      <c r="BF213" s="90"/>
      <c r="BG213" s="90"/>
      <c r="BH213" s="90"/>
      <c r="BI213" s="90"/>
      <c r="BJ213" s="90"/>
      <c r="BK213" s="90"/>
      <c r="BL213" s="90"/>
    </row>
    <row r="214" spans="18:64" hidden="1" x14ac:dyDescent="0.25"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  <c r="AQ214" s="90"/>
      <c r="AR214" s="90"/>
      <c r="AS214" s="90"/>
      <c r="AT214" s="90"/>
      <c r="AU214" s="90"/>
      <c r="AV214" s="90"/>
      <c r="AW214" s="90"/>
      <c r="AX214" s="90"/>
      <c r="AY214" s="90"/>
      <c r="AZ214" s="90"/>
      <c r="BA214" s="90"/>
      <c r="BB214" s="90"/>
      <c r="BC214" s="90"/>
      <c r="BD214" s="90"/>
      <c r="BE214" s="90"/>
      <c r="BF214" s="90"/>
      <c r="BG214" s="90"/>
      <c r="BH214" s="90"/>
      <c r="BI214" s="90"/>
      <c r="BJ214" s="90"/>
      <c r="BK214" s="90"/>
      <c r="BL214" s="90"/>
    </row>
    <row r="215" spans="18:64" hidden="1" x14ac:dyDescent="0.25"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  <c r="AM215" s="90"/>
      <c r="AN215" s="90"/>
      <c r="AO215" s="90"/>
      <c r="AP215" s="90"/>
      <c r="AQ215" s="90"/>
      <c r="AR215" s="90"/>
      <c r="AS215" s="90"/>
      <c r="AT215" s="90"/>
      <c r="AU215" s="90"/>
      <c r="AV215" s="90"/>
      <c r="AW215" s="90"/>
      <c r="AX215" s="90"/>
      <c r="AY215" s="90"/>
      <c r="AZ215" s="90"/>
      <c r="BA215" s="90"/>
      <c r="BB215" s="90"/>
      <c r="BC215" s="90"/>
      <c r="BD215" s="90"/>
      <c r="BE215" s="90"/>
      <c r="BF215" s="90"/>
      <c r="BG215" s="90"/>
      <c r="BH215" s="90"/>
      <c r="BI215" s="90"/>
      <c r="BJ215" s="90"/>
      <c r="BK215" s="90"/>
      <c r="BL215" s="90"/>
    </row>
    <row r="216" spans="18:64" hidden="1" x14ac:dyDescent="0.25"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0"/>
      <c r="AP216" s="90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0"/>
      <c r="BB216" s="90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</row>
    <row r="217" spans="18:64" hidden="1" x14ac:dyDescent="0.25"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0"/>
      <c r="AP217" s="90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0"/>
      <c r="BB217" s="90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</row>
    <row r="218" spans="18:64" hidden="1" x14ac:dyDescent="0.25"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  <c r="AI218" s="90"/>
      <c r="AJ218" s="90"/>
      <c r="AK218" s="90"/>
      <c r="AL218" s="90"/>
      <c r="AM218" s="90"/>
      <c r="AN218" s="90"/>
      <c r="AO218" s="90"/>
      <c r="AP218" s="90"/>
      <c r="AQ218" s="90"/>
      <c r="AR218" s="90"/>
      <c r="AS218" s="90"/>
      <c r="AT218" s="90"/>
      <c r="AU218" s="90"/>
      <c r="AV218" s="90"/>
      <c r="AW218" s="90"/>
      <c r="AX218" s="90"/>
      <c r="AY218" s="90"/>
      <c r="AZ218" s="90"/>
      <c r="BA218" s="90"/>
      <c r="BB218" s="90"/>
      <c r="BC218" s="90"/>
      <c r="BD218" s="90"/>
      <c r="BE218" s="90"/>
      <c r="BF218" s="90"/>
      <c r="BG218" s="90"/>
      <c r="BH218" s="90"/>
      <c r="BI218" s="90"/>
      <c r="BJ218" s="90"/>
      <c r="BK218" s="90"/>
      <c r="BL218" s="90"/>
    </row>
    <row r="219" spans="18:64" hidden="1" x14ac:dyDescent="0.25"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0"/>
      <c r="AP219" s="90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0"/>
      <c r="BB219" s="90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</row>
    <row r="220" spans="18:64" hidden="1" x14ac:dyDescent="0.25"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0"/>
      <c r="AP220" s="90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0"/>
      <c r="BB220" s="90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</row>
    <row r="221" spans="18:64" hidden="1" x14ac:dyDescent="0.25"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0"/>
      <c r="BB221" s="90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</row>
    <row r="222" spans="18:64" hidden="1" x14ac:dyDescent="0.25"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0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0"/>
      <c r="AP222" s="90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0"/>
      <c r="BB222" s="90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</row>
    <row r="223" spans="18:64" hidden="1" x14ac:dyDescent="0.25"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0"/>
      <c r="AP223" s="90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0"/>
      <c r="BB223" s="90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</row>
    <row r="224" spans="18:64" hidden="1" x14ac:dyDescent="0.25"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0"/>
      <c r="AP224" s="90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0"/>
      <c r="BB224" s="90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</row>
    <row r="225" spans="18:64" hidden="1" x14ac:dyDescent="0.25"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0"/>
      <c r="AP225" s="90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0"/>
      <c r="BB225" s="90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</row>
    <row r="226" spans="18:64" hidden="1" x14ac:dyDescent="0.25"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0"/>
      <c r="AP226" s="90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0"/>
      <c r="BB226" s="90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</row>
    <row r="227" spans="18:64" hidden="1" x14ac:dyDescent="0.25"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  <c r="AI227" s="90"/>
      <c r="AJ227" s="90"/>
      <c r="AK227" s="90"/>
      <c r="AL227" s="90"/>
      <c r="AM227" s="90"/>
      <c r="AN227" s="90"/>
      <c r="AO227" s="90"/>
      <c r="AP227" s="90"/>
      <c r="AQ227" s="90"/>
      <c r="AR227" s="90"/>
      <c r="AS227" s="90"/>
      <c r="AT227" s="90"/>
      <c r="AU227" s="90"/>
      <c r="AV227" s="90"/>
      <c r="AW227" s="90"/>
      <c r="AX227" s="90"/>
      <c r="AY227" s="90"/>
      <c r="AZ227" s="90"/>
      <c r="BA227" s="90"/>
      <c r="BB227" s="90"/>
      <c r="BC227" s="90"/>
      <c r="BD227" s="90"/>
      <c r="BE227" s="90"/>
      <c r="BF227" s="90"/>
      <c r="BG227" s="90"/>
      <c r="BH227" s="90"/>
      <c r="BI227" s="90"/>
      <c r="BJ227" s="90"/>
      <c r="BK227" s="90"/>
      <c r="BL227" s="90"/>
    </row>
    <row r="228" spans="18:64" hidden="1" x14ac:dyDescent="0.25"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0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0"/>
      <c r="AP228" s="90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0"/>
      <c r="BB228" s="90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</row>
    <row r="229" spans="18:64" hidden="1" x14ac:dyDescent="0.25"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90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0"/>
      <c r="AP229" s="90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0"/>
      <c r="BB229" s="90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</row>
    <row r="230" spans="18:64" hidden="1" x14ac:dyDescent="0.25"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0"/>
      <c r="AP230" s="90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0"/>
      <c r="BB230" s="90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</row>
    <row r="231" spans="18:64" hidden="1" x14ac:dyDescent="0.25"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0"/>
      <c r="AP231" s="90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0"/>
      <c r="BB231" s="90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</row>
    <row r="232" spans="18:64" hidden="1" x14ac:dyDescent="0.25"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  <c r="AL232" s="90"/>
      <c r="AM232" s="90"/>
      <c r="AN232" s="90"/>
      <c r="AO232" s="90"/>
      <c r="AP232" s="90"/>
      <c r="AQ232" s="90"/>
      <c r="AR232" s="90"/>
      <c r="AS232" s="90"/>
      <c r="AT232" s="90"/>
      <c r="AU232" s="90"/>
      <c r="AV232" s="90"/>
      <c r="AW232" s="90"/>
      <c r="AX232" s="90"/>
      <c r="AY232" s="90"/>
      <c r="AZ232" s="90"/>
      <c r="BA232" s="90"/>
      <c r="BB232" s="90"/>
      <c r="BC232" s="90"/>
      <c r="BD232" s="90"/>
      <c r="BE232" s="90"/>
      <c r="BF232" s="90"/>
      <c r="BG232" s="90"/>
      <c r="BH232" s="90"/>
      <c r="BI232" s="90"/>
      <c r="BJ232" s="90"/>
      <c r="BK232" s="90"/>
      <c r="BL232" s="90"/>
    </row>
    <row r="233" spans="18:64" hidden="1" x14ac:dyDescent="0.25"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0"/>
      <c r="AP233" s="90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0"/>
      <c r="BB233" s="90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</row>
    <row r="234" spans="18:64" hidden="1" x14ac:dyDescent="0.25"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  <c r="AD234" s="90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0"/>
      <c r="AP234" s="90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0"/>
      <c r="BB234" s="90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</row>
    <row r="235" spans="18:64" hidden="1" x14ac:dyDescent="0.25"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0"/>
      <c r="AP235" s="90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0"/>
      <c r="BB235" s="90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</row>
    <row r="236" spans="18:64" hidden="1" x14ac:dyDescent="0.25"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  <c r="AD236" s="90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0"/>
      <c r="AP236" s="90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0"/>
      <c r="BB236" s="90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</row>
    <row r="237" spans="18:64" hidden="1" x14ac:dyDescent="0.25"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  <c r="AC237" s="90"/>
      <c r="AD237" s="90"/>
      <c r="AE237" s="90"/>
      <c r="AF237" s="90"/>
      <c r="AG237" s="90"/>
      <c r="AH237" s="90"/>
      <c r="AI237" s="90"/>
      <c r="AJ237" s="90"/>
      <c r="AK237" s="90"/>
      <c r="AL237" s="90"/>
      <c r="AM237" s="90"/>
      <c r="AN237" s="90"/>
      <c r="AO237" s="90"/>
      <c r="AP237" s="90"/>
      <c r="AQ237" s="90"/>
      <c r="AR237" s="90"/>
      <c r="AS237" s="90"/>
      <c r="AT237" s="90"/>
      <c r="AU237" s="90"/>
      <c r="AV237" s="90"/>
      <c r="AW237" s="90"/>
      <c r="AX237" s="90"/>
      <c r="AY237" s="90"/>
      <c r="AZ237" s="90"/>
      <c r="BA237" s="90"/>
      <c r="BB237" s="90"/>
      <c r="BC237" s="90"/>
      <c r="BD237" s="90"/>
      <c r="BE237" s="90"/>
      <c r="BF237" s="90"/>
      <c r="BG237" s="90"/>
      <c r="BH237" s="90"/>
      <c r="BI237" s="90"/>
      <c r="BJ237" s="90"/>
      <c r="BK237" s="90"/>
      <c r="BL237" s="90"/>
    </row>
    <row r="238" spans="18:64" hidden="1" x14ac:dyDescent="0.25"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  <c r="AD238" s="90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0"/>
      <c r="AP238" s="90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0"/>
      <c r="BB238" s="90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</row>
    <row r="239" spans="18:64" hidden="1" x14ac:dyDescent="0.25"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0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0"/>
      <c r="AP239" s="90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0"/>
      <c r="BB239" s="90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</row>
    <row r="240" spans="18:64" hidden="1" x14ac:dyDescent="0.25"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90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0"/>
      <c r="AP240" s="90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0"/>
      <c r="BB240" s="90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</row>
    <row r="241" spans="18:64" hidden="1" x14ac:dyDescent="0.25"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0"/>
      <c r="AP241" s="90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0"/>
      <c r="BB241" s="90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</row>
    <row r="242" spans="18:64" hidden="1" x14ac:dyDescent="0.25"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0"/>
      <c r="AP242" s="90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0"/>
      <c r="BB242" s="90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</row>
    <row r="243" spans="18:64" hidden="1" x14ac:dyDescent="0.25"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90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0"/>
      <c r="AP243" s="90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0"/>
      <c r="BB243" s="90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</row>
    <row r="244" spans="18:64" hidden="1" x14ac:dyDescent="0.25"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  <c r="AD244" s="90"/>
      <c r="AE244" s="90"/>
      <c r="AF244" s="90"/>
      <c r="AG244" s="90"/>
      <c r="AH244" s="90"/>
      <c r="AI244" s="90"/>
      <c r="AJ244" s="90"/>
      <c r="AK244" s="90"/>
      <c r="AL244" s="90"/>
      <c r="AM244" s="90"/>
      <c r="AN244" s="90"/>
      <c r="AO244" s="90"/>
      <c r="AP244" s="90"/>
      <c r="AQ244" s="90"/>
      <c r="AR244" s="90"/>
      <c r="AS244" s="90"/>
      <c r="AT244" s="90"/>
      <c r="AU244" s="90"/>
      <c r="AV244" s="90"/>
      <c r="AW244" s="90"/>
      <c r="AX244" s="90"/>
      <c r="AY244" s="90"/>
      <c r="AZ244" s="90"/>
      <c r="BA244" s="90"/>
      <c r="BB244" s="90"/>
      <c r="BC244" s="90"/>
      <c r="BD244" s="90"/>
      <c r="BE244" s="90"/>
      <c r="BF244" s="90"/>
      <c r="BG244" s="90"/>
      <c r="BH244" s="90"/>
      <c r="BI244" s="90"/>
      <c r="BJ244" s="90"/>
      <c r="BK244" s="90"/>
      <c r="BL244" s="90"/>
    </row>
    <row r="245" spans="18:64" hidden="1" x14ac:dyDescent="0.25"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90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0"/>
      <c r="AP245" s="90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0"/>
      <c r="BB245" s="90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</row>
    <row r="246" spans="18:64" hidden="1" x14ac:dyDescent="0.25"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0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0"/>
      <c r="AP246" s="90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0"/>
      <c r="BB246" s="90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</row>
    <row r="247" spans="18:64" hidden="1" x14ac:dyDescent="0.25"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90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0"/>
      <c r="AP247" s="90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0"/>
      <c r="BB247" s="90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</row>
    <row r="248" spans="18:64" hidden="1" x14ac:dyDescent="0.25"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  <c r="AD248" s="90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0"/>
      <c r="AP248" s="90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0"/>
      <c r="BB248" s="90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</row>
    <row r="249" spans="18:64" hidden="1" x14ac:dyDescent="0.25"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90"/>
      <c r="AE249" s="90"/>
      <c r="AF249" s="90"/>
      <c r="AG249" s="90"/>
      <c r="AH249" s="90"/>
      <c r="AI249" s="90"/>
      <c r="AJ249" s="90"/>
      <c r="AK249" s="90"/>
      <c r="AL249" s="90"/>
      <c r="AM249" s="90"/>
      <c r="AN249" s="90"/>
      <c r="AO249" s="90"/>
      <c r="AP249" s="90"/>
      <c r="AQ249" s="90"/>
      <c r="AR249" s="90"/>
      <c r="AS249" s="90"/>
      <c r="AT249" s="90"/>
      <c r="AU249" s="90"/>
      <c r="AV249" s="90"/>
      <c r="AW249" s="90"/>
      <c r="AX249" s="90"/>
      <c r="AY249" s="90"/>
      <c r="AZ249" s="90"/>
      <c r="BA249" s="90"/>
      <c r="BB249" s="90"/>
      <c r="BC249" s="90"/>
      <c r="BD249" s="90"/>
      <c r="BE249" s="90"/>
      <c r="BF249" s="90"/>
      <c r="BG249" s="90"/>
      <c r="BH249" s="90"/>
      <c r="BI249" s="90"/>
      <c r="BJ249" s="90"/>
      <c r="BK249" s="90"/>
      <c r="BL249" s="90"/>
    </row>
    <row r="250" spans="18:64" hidden="1" x14ac:dyDescent="0.25"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  <c r="AD250" s="90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0"/>
      <c r="AP250" s="90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0"/>
      <c r="BB250" s="90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</row>
    <row r="251" spans="18:64" hidden="1" x14ac:dyDescent="0.25"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0"/>
      <c r="AP251" s="90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0"/>
      <c r="BB251" s="90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</row>
    <row r="252" spans="18:64" hidden="1" x14ac:dyDescent="0.25"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0"/>
      <c r="AK252" s="90"/>
      <c r="AL252" s="90"/>
      <c r="AM252" s="90"/>
      <c r="AN252" s="90"/>
      <c r="AO252" s="90"/>
      <c r="AP252" s="90"/>
      <c r="AQ252" s="90"/>
      <c r="AR252" s="90"/>
      <c r="AS252" s="90"/>
      <c r="AT252" s="90"/>
      <c r="AU252" s="90"/>
      <c r="AV252" s="90"/>
      <c r="AW252" s="90"/>
      <c r="AX252" s="90"/>
      <c r="AY252" s="90"/>
      <c r="AZ252" s="90"/>
      <c r="BA252" s="90"/>
      <c r="BB252" s="90"/>
      <c r="BC252" s="90"/>
      <c r="BD252" s="90"/>
      <c r="BE252" s="90"/>
      <c r="BF252" s="90"/>
      <c r="BG252" s="90"/>
      <c r="BH252" s="90"/>
      <c r="BI252" s="90"/>
      <c r="BJ252" s="90"/>
      <c r="BK252" s="90"/>
      <c r="BL252" s="90"/>
    </row>
    <row r="253" spans="18:64" hidden="1" x14ac:dyDescent="0.25"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0"/>
      <c r="AP253" s="90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0"/>
      <c r="BB253" s="90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</row>
    <row r="254" spans="18:64" hidden="1" x14ac:dyDescent="0.25"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0"/>
      <c r="AD254" s="90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0"/>
      <c r="AP254" s="90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0"/>
      <c r="BB254" s="90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</row>
    <row r="255" spans="18:64" hidden="1" x14ac:dyDescent="0.25"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90"/>
      <c r="AC255" s="90"/>
      <c r="AD255" s="90"/>
      <c r="AE255" s="90"/>
      <c r="AF255" s="90"/>
      <c r="AG255" s="90"/>
      <c r="AH255" s="90"/>
      <c r="AI255" s="90"/>
      <c r="AJ255" s="90"/>
      <c r="AK255" s="90"/>
      <c r="AL255" s="90"/>
      <c r="AM255" s="90"/>
      <c r="AN255" s="90"/>
      <c r="AO255" s="90"/>
      <c r="AP255" s="90"/>
      <c r="AQ255" s="90"/>
      <c r="AR255" s="90"/>
      <c r="AS255" s="90"/>
      <c r="AT255" s="90"/>
      <c r="AU255" s="90"/>
      <c r="AV255" s="90"/>
      <c r="AW255" s="90"/>
      <c r="AX255" s="90"/>
      <c r="AY255" s="90"/>
      <c r="AZ255" s="90"/>
      <c r="BA255" s="90"/>
      <c r="BB255" s="90"/>
      <c r="BC255" s="90"/>
      <c r="BD255" s="90"/>
      <c r="BE255" s="90"/>
      <c r="BF255" s="90"/>
      <c r="BG255" s="90"/>
      <c r="BH255" s="90"/>
      <c r="BI255" s="90"/>
      <c r="BJ255" s="90"/>
      <c r="BK255" s="90"/>
      <c r="BL255" s="90"/>
    </row>
    <row r="256" spans="18:64" hidden="1" x14ac:dyDescent="0.25"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0"/>
      <c r="AD256" s="90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0"/>
      <c r="AP256" s="90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0"/>
      <c r="BB256" s="90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</row>
    <row r="257" spans="18:64" hidden="1" x14ac:dyDescent="0.25"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0"/>
      <c r="AD257" s="90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0"/>
      <c r="AP257" s="90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0"/>
      <c r="BB257" s="90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</row>
    <row r="258" spans="18:64" hidden="1" x14ac:dyDescent="0.25"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0"/>
      <c r="AD258" s="90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0"/>
      <c r="AP258" s="90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0"/>
      <c r="BB258" s="90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</row>
    <row r="259" spans="18:64" hidden="1" x14ac:dyDescent="0.25"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90"/>
      <c r="AC259" s="90"/>
      <c r="AD259" s="90"/>
      <c r="AE259" s="90"/>
      <c r="AF259" s="90"/>
      <c r="AG259" s="90"/>
      <c r="AH259" s="90"/>
      <c r="AI259" s="90"/>
      <c r="AJ259" s="90"/>
      <c r="AK259" s="90"/>
      <c r="AL259" s="90"/>
      <c r="AM259" s="90"/>
      <c r="AN259" s="90"/>
      <c r="AO259" s="90"/>
      <c r="AP259" s="90"/>
      <c r="AQ259" s="90"/>
      <c r="AR259" s="90"/>
      <c r="AS259" s="90"/>
      <c r="AT259" s="90"/>
      <c r="AU259" s="90"/>
      <c r="AV259" s="90"/>
      <c r="AW259" s="90"/>
      <c r="AX259" s="90"/>
      <c r="AY259" s="90"/>
      <c r="AZ259" s="90"/>
      <c r="BA259" s="90"/>
      <c r="BB259" s="90"/>
      <c r="BC259" s="90"/>
      <c r="BD259" s="90"/>
      <c r="BE259" s="90"/>
      <c r="BF259" s="90"/>
      <c r="BG259" s="90"/>
      <c r="BH259" s="90"/>
      <c r="BI259" s="90"/>
      <c r="BJ259" s="90"/>
      <c r="BK259" s="90"/>
      <c r="BL259" s="90"/>
    </row>
    <row r="260" spans="18:64" hidden="1" x14ac:dyDescent="0.25"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90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0"/>
      <c r="AP260" s="90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0"/>
      <c r="BB260" s="90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</row>
    <row r="261" spans="18:64" hidden="1" x14ac:dyDescent="0.25"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  <c r="AD261" s="90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0"/>
      <c r="AP261" s="90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0"/>
      <c r="BB261" s="90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</row>
    <row r="262" spans="18:64" hidden="1" x14ac:dyDescent="0.25"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90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0"/>
      <c r="AP262" s="90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0"/>
      <c r="BB262" s="90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</row>
    <row r="263" spans="18:64" hidden="1" x14ac:dyDescent="0.25"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0"/>
      <c r="AD263" s="90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0"/>
      <c r="AP263" s="90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0"/>
      <c r="BB263" s="90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</row>
    <row r="264" spans="18:64" hidden="1" x14ac:dyDescent="0.25"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90"/>
      <c r="AC264" s="90"/>
      <c r="AD264" s="90"/>
      <c r="AE264" s="90"/>
      <c r="AF264" s="90"/>
      <c r="AG264" s="90"/>
      <c r="AH264" s="90"/>
      <c r="AI264" s="90"/>
      <c r="AJ264" s="90"/>
      <c r="AK264" s="90"/>
      <c r="AL264" s="90"/>
      <c r="AM264" s="90"/>
      <c r="AN264" s="90"/>
      <c r="AO264" s="90"/>
      <c r="AP264" s="90"/>
      <c r="AQ264" s="90"/>
      <c r="AR264" s="90"/>
      <c r="AS264" s="90"/>
      <c r="AT264" s="90"/>
      <c r="AU264" s="90"/>
      <c r="AV264" s="90"/>
      <c r="AW264" s="90"/>
      <c r="AX264" s="90"/>
      <c r="AY264" s="90"/>
      <c r="AZ264" s="90"/>
      <c r="BA264" s="90"/>
      <c r="BB264" s="90"/>
      <c r="BC264" s="90"/>
      <c r="BD264" s="90"/>
      <c r="BE264" s="90"/>
      <c r="BF264" s="90"/>
      <c r="BG264" s="90"/>
      <c r="BH264" s="90"/>
      <c r="BI264" s="90"/>
      <c r="BJ264" s="90"/>
      <c r="BK264" s="90"/>
      <c r="BL264" s="90"/>
    </row>
    <row r="265" spans="18:64" hidden="1" x14ac:dyDescent="0.25"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0"/>
      <c r="AD265" s="90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0"/>
      <c r="AP265" s="90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0"/>
      <c r="BB265" s="90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</row>
    <row r="266" spans="18:64" hidden="1" x14ac:dyDescent="0.25"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90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0"/>
      <c r="AP266" s="90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0"/>
      <c r="BB266" s="90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</row>
    <row r="267" spans="18:64" hidden="1" x14ac:dyDescent="0.25">
      <c r="R267" s="90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0"/>
      <c r="AD267" s="90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0"/>
      <c r="AP267" s="90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0"/>
      <c r="BB267" s="90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</row>
    <row r="268" spans="18:64" hidden="1" x14ac:dyDescent="0.25"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0"/>
      <c r="AD268" s="90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0"/>
      <c r="AP268" s="90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0"/>
      <c r="BB268" s="90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</row>
    <row r="269" spans="18:64" hidden="1" x14ac:dyDescent="0.25"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0"/>
      <c r="AD269" s="90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0"/>
      <c r="AP269" s="90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0"/>
      <c r="BB269" s="90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</row>
    <row r="270" spans="18:64" hidden="1" x14ac:dyDescent="0.25"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  <c r="AC270" s="90"/>
      <c r="AD270" s="90"/>
      <c r="AE270" s="90"/>
      <c r="AF270" s="90"/>
      <c r="AG270" s="90"/>
      <c r="AH270" s="90"/>
      <c r="AI270" s="90"/>
      <c r="AJ270" s="90"/>
      <c r="AK270" s="90"/>
      <c r="AL270" s="90"/>
      <c r="AM270" s="90"/>
      <c r="AN270" s="90"/>
      <c r="AO270" s="90"/>
      <c r="AP270" s="90"/>
      <c r="AQ270" s="90"/>
      <c r="AR270" s="90"/>
      <c r="AS270" s="90"/>
      <c r="AT270" s="90"/>
      <c r="AU270" s="90"/>
      <c r="AV270" s="90"/>
      <c r="AW270" s="90"/>
      <c r="AX270" s="90"/>
      <c r="AY270" s="90"/>
      <c r="AZ270" s="90"/>
      <c r="BA270" s="90"/>
      <c r="BB270" s="90"/>
      <c r="BC270" s="90"/>
      <c r="BD270" s="90"/>
      <c r="BE270" s="90"/>
      <c r="BF270" s="90"/>
      <c r="BG270" s="90"/>
      <c r="BH270" s="90"/>
      <c r="BI270" s="90"/>
      <c r="BJ270" s="90"/>
      <c r="BK270" s="90"/>
      <c r="BL270" s="90"/>
    </row>
    <row r="271" spans="18:64" hidden="1" x14ac:dyDescent="0.25">
      <c r="R271" s="90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0"/>
      <c r="AD271" s="90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0"/>
      <c r="AP271" s="90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0"/>
      <c r="BB271" s="90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</row>
    <row r="272" spans="18:64" hidden="1" x14ac:dyDescent="0.25">
      <c r="R272" s="90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0"/>
      <c r="AD272" s="90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0"/>
      <c r="AP272" s="90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0"/>
      <c r="BB272" s="90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</row>
    <row r="273" spans="18:64" hidden="1" x14ac:dyDescent="0.25">
      <c r="R273" s="90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0"/>
      <c r="AD273" s="90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0"/>
      <c r="AP273" s="90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0"/>
      <c r="BB273" s="90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</row>
    <row r="274" spans="18:64" hidden="1" x14ac:dyDescent="0.25"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0"/>
      <c r="AD274" s="90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0"/>
      <c r="AP274" s="90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0"/>
      <c r="BB274" s="90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</row>
    <row r="275" spans="18:64" hidden="1" x14ac:dyDescent="0.25">
      <c r="R275" s="90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0"/>
      <c r="AD275" s="90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0"/>
      <c r="AP275" s="90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0"/>
      <c r="BB275" s="90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</row>
    <row r="276" spans="18:64" hidden="1" x14ac:dyDescent="0.25">
      <c r="R276" s="90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0"/>
      <c r="AD276" s="90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0"/>
      <c r="AP276" s="90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0"/>
      <c r="BB276" s="90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</row>
    <row r="277" spans="18:64" hidden="1" x14ac:dyDescent="0.25"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0"/>
      <c r="AD277" s="90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0"/>
      <c r="AP277" s="90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0"/>
      <c r="BB277" s="90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</row>
    <row r="278" spans="18:64" hidden="1" x14ac:dyDescent="0.25">
      <c r="R278" s="90"/>
      <c r="S278" s="90"/>
      <c r="T278" s="90"/>
      <c r="U278" s="90"/>
      <c r="V278" s="90"/>
      <c r="W278" s="90"/>
      <c r="X278" s="90"/>
      <c r="Y278" s="90"/>
      <c r="Z278" s="90"/>
      <c r="AA278" s="90"/>
      <c r="AB278" s="90"/>
      <c r="AC278" s="90"/>
      <c r="AD278" s="90"/>
      <c r="AE278" s="90"/>
      <c r="AF278" s="90"/>
      <c r="AG278" s="90"/>
      <c r="AH278" s="90"/>
      <c r="AI278" s="90"/>
      <c r="AJ278" s="90"/>
      <c r="AK278" s="90"/>
      <c r="AL278" s="90"/>
      <c r="AM278" s="90"/>
      <c r="AN278" s="90"/>
      <c r="AO278" s="90"/>
      <c r="AP278" s="90"/>
      <c r="AQ278" s="90"/>
      <c r="AR278" s="90"/>
      <c r="AS278" s="90"/>
      <c r="AT278" s="90"/>
      <c r="AU278" s="90"/>
      <c r="AV278" s="90"/>
      <c r="AW278" s="90"/>
      <c r="AX278" s="90"/>
      <c r="AY278" s="90"/>
      <c r="AZ278" s="90"/>
      <c r="BA278" s="90"/>
      <c r="BB278" s="90"/>
      <c r="BC278" s="90"/>
      <c r="BD278" s="90"/>
      <c r="BE278" s="90"/>
      <c r="BF278" s="90"/>
      <c r="BG278" s="90"/>
      <c r="BH278" s="90"/>
      <c r="BI278" s="90"/>
      <c r="BJ278" s="90"/>
      <c r="BK278" s="90"/>
      <c r="BL278" s="90"/>
    </row>
    <row r="279" spans="18:64" hidden="1" x14ac:dyDescent="0.25">
      <c r="R279" s="90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0"/>
      <c r="AD279" s="90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0"/>
      <c r="AP279" s="90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0"/>
      <c r="BB279" s="90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</row>
    <row r="280" spans="18:64" hidden="1" x14ac:dyDescent="0.25">
      <c r="R280" s="90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0"/>
      <c r="AD280" s="90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0"/>
      <c r="AP280" s="90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0"/>
      <c r="BB280" s="90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</row>
    <row r="281" spans="18:64" hidden="1" x14ac:dyDescent="0.25">
      <c r="R281" s="90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0"/>
      <c r="AD281" s="90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0"/>
      <c r="AP281" s="90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0"/>
      <c r="BB281" s="90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</row>
    <row r="282" spans="18:64" hidden="1" x14ac:dyDescent="0.25">
      <c r="R282" s="90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0"/>
      <c r="AD282" s="90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0"/>
      <c r="AP282" s="90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0"/>
      <c r="BB282" s="90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</row>
    <row r="283" spans="18:64" hidden="1" x14ac:dyDescent="0.25">
      <c r="R283" s="90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0"/>
      <c r="AD283" s="90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0"/>
      <c r="AP283" s="90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0"/>
      <c r="BB283" s="90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</row>
    <row r="284" spans="18:64" hidden="1" x14ac:dyDescent="0.25">
      <c r="R284" s="90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0"/>
      <c r="AD284" s="90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0"/>
      <c r="AP284" s="90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0"/>
      <c r="BB284" s="90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</row>
    <row r="285" spans="18:64" hidden="1" x14ac:dyDescent="0.25">
      <c r="R285" s="90"/>
      <c r="S285" s="90"/>
      <c r="T285" s="90"/>
      <c r="U285" s="90"/>
      <c r="V285" s="90"/>
      <c r="W285" s="90"/>
      <c r="X285" s="90"/>
      <c r="Y285" s="90"/>
      <c r="Z285" s="90"/>
      <c r="AA285" s="90"/>
      <c r="AB285" s="90"/>
      <c r="AC285" s="90"/>
      <c r="AD285" s="90"/>
      <c r="AE285" s="90"/>
      <c r="AF285" s="90"/>
      <c r="AG285" s="90"/>
      <c r="AH285" s="90"/>
      <c r="AI285" s="90"/>
      <c r="AJ285" s="90"/>
      <c r="AK285" s="90"/>
      <c r="AL285" s="90"/>
      <c r="AM285" s="90"/>
      <c r="AN285" s="90"/>
      <c r="AO285" s="90"/>
      <c r="AP285" s="90"/>
      <c r="AQ285" s="90"/>
      <c r="AR285" s="90"/>
      <c r="AS285" s="90"/>
      <c r="AT285" s="90"/>
      <c r="AU285" s="90"/>
      <c r="AV285" s="90"/>
      <c r="AW285" s="90"/>
      <c r="AX285" s="90"/>
      <c r="AY285" s="90"/>
      <c r="AZ285" s="90"/>
      <c r="BA285" s="90"/>
      <c r="BB285" s="90"/>
      <c r="BC285" s="90"/>
      <c r="BD285" s="90"/>
      <c r="BE285" s="90"/>
      <c r="BF285" s="90"/>
      <c r="BG285" s="90"/>
      <c r="BH285" s="90"/>
      <c r="BI285" s="90"/>
      <c r="BJ285" s="90"/>
      <c r="BK285" s="90"/>
      <c r="BL285" s="90"/>
    </row>
    <row r="286" spans="18:64" hidden="1" x14ac:dyDescent="0.25"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0"/>
      <c r="AD286" s="90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0"/>
      <c r="AP286" s="90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0"/>
      <c r="BB286" s="90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</row>
    <row r="287" spans="18:64" hidden="1" x14ac:dyDescent="0.25"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0"/>
      <c r="AP287" s="90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0"/>
      <c r="BB287" s="90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</row>
    <row r="288" spans="18:64" hidden="1" x14ac:dyDescent="0.25"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0"/>
      <c r="AD288" s="90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0"/>
      <c r="AP288" s="90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0"/>
      <c r="BB288" s="90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</row>
    <row r="289" spans="18:64" hidden="1" x14ac:dyDescent="0.25"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0"/>
      <c r="AD289" s="90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0"/>
      <c r="AP289" s="90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0"/>
      <c r="BB289" s="90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</row>
    <row r="290" spans="18:64" hidden="1" x14ac:dyDescent="0.25"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0"/>
      <c r="AD290" s="90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0"/>
      <c r="AP290" s="90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0"/>
      <c r="BB290" s="90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</row>
    <row r="291" spans="18:64" hidden="1" x14ac:dyDescent="0.25"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0"/>
      <c r="AP291" s="90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0"/>
      <c r="BB291" s="90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</row>
    <row r="292" spans="18:64" hidden="1" x14ac:dyDescent="0.25"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0"/>
      <c r="AP292" s="90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0"/>
      <c r="BB292" s="90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</row>
    <row r="293" spans="18:64" hidden="1" x14ac:dyDescent="0.25"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0"/>
      <c r="AD293" s="90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0"/>
      <c r="AP293" s="90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0"/>
      <c r="BB293" s="90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</row>
    <row r="294" spans="18:64" hidden="1" x14ac:dyDescent="0.25"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0"/>
      <c r="AP294" s="90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0"/>
      <c r="BB294" s="90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</row>
    <row r="295" spans="18:64" hidden="1" x14ac:dyDescent="0.25"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90"/>
      <c r="AC295" s="90"/>
      <c r="AD295" s="90"/>
      <c r="AE295" s="90"/>
      <c r="AF295" s="90"/>
      <c r="AG295" s="90"/>
      <c r="AH295" s="90"/>
      <c r="AI295" s="90"/>
      <c r="AJ295" s="90"/>
      <c r="AK295" s="90"/>
      <c r="AL295" s="90"/>
      <c r="AM295" s="90"/>
      <c r="AN295" s="90"/>
      <c r="AO295" s="90"/>
      <c r="AP295" s="90"/>
      <c r="AQ295" s="90"/>
      <c r="AR295" s="90"/>
      <c r="AS295" s="90"/>
      <c r="AT295" s="90"/>
      <c r="AU295" s="90"/>
      <c r="AV295" s="90"/>
      <c r="AW295" s="90"/>
      <c r="AX295" s="90"/>
      <c r="AY295" s="90"/>
      <c r="AZ295" s="90"/>
      <c r="BA295" s="90"/>
      <c r="BB295" s="90"/>
      <c r="BC295" s="90"/>
      <c r="BD295" s="90"/>
      <c r="BE295" s="90"/>
      <c r="BF295" s="90"/>
      <c r="BG295" s="90"/>
      <c r="BH295" s="90"/>
      <c r="BI295" s="90"/>
      <c r="BJ295" s="90"/>
      <c r="BK295" s="90"/>
      <c r="BL295" s="90"/>
    </row>
    <row r="296" spans="18:64" hidden="1" x14ac:dyDescent="0.25"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0"/>
      <c r="AD296" s="90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0"/>
      <c r="AP296" s="90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0"/>
      <c r="BB296" s="90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</row>
    <row r="297" spans="18:64" hidden="1" x14ac:dyDescent="0.25"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0"/>
      <c r="AD297" s="90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0"/>
      <c r="AP297" s="90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0"/>
      <c r="BB297" s="90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</row>
    <row r="298" spans="18:64" hidden="1" x14ac:dyDescent="0.25"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0"/>
      <c r="AD298" s="90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0"/>
      <c r="AP298" s="90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0"/>
      <c r="BB298" s="90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</row>
    <row r="299" spans="18:64" hidden="1" x14ac:dyDescent="0.25"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90"/>
      <c r="AC299" s="90"/>
      <c r="AD299" s="90"/>
      <c r="AE299" s="90"/>
      <c r="AF299" s="90"/>
      <c r="AG299" s="90"/>
      <c r="AH299" s="90"/>
      <c r="AI299" s="90"/>
      <c r="AJ299" s="90"/>
      <c r="AK299" s="90"/>
      <c r="AL299" s="90"/>
      <c r="AM299" s="90"/>
      <c r="AN299" s="90"/>
      <c r="AO299" s="90"/>
      <c r="AP299" s="90"/>
      <c r="AQ299" s="90"/>
      <c r="AR299" s="90"/>
      <c r="AS299" s="90"/>
      <c r="AT299" s="90"/>
      <c r="AU299" s="90"/>
      <c r="AV299" s="90"/>
      <c r="AW299" s="90"/>
      <c r="AX299" s="90"/>
      <c r="AY299" s="90"/>
      <c r="AZ299" s="90"/>
      <c r="BA299" s="90"/>
      <c r="BB299" s="90"/>
      <c r="BC299" s="90"/>
      <c r="BD299" s="90"/>
      <c r="BE299" s="90"/>
      <c r="BF299" s="90"/>
      <c r="BG299" s="90"/>
      <c r="BH299" s="90"/>
      <c r="BI299" s="90"/>
      <c r="BJ299" s="90"/>
      <c r="BK299" s="90"/>
      <c r="BL299" s="90"/>
    </row>
    <row r="300" spans="18:64" hidden="1" x14ac:dyDescent="0.25"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0"/>
      <c r="AD300" s="90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0"/>
      <c r="AP300" s="90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0"/>
      <c r="BB300" s="90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</row>
    <row r="301" spans="18:64" hidden="1" x14ac:dyDescent="0.25"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90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0"/>
      <c r="AP301" s="90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0"/>
      <c r="BB301" s="90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</row>
    <row r="302" spans="18:64" hidden="1" x14ac:dyDescent="0.25"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90"/>
      <c r="AC302" s="90"/>
      <c r="AD302" s="90"/>
      <c r="AE302" s="90"/>
      <c r="AF302" s="90"/>
      <c r="AG302" s="90"/>
      <c r="AH302" s="90"/>
      <c r="AI302" s="90"/>
      <c r="AJ302" s="90"/>
      <c r="AK302" s="90"/>
      <c r="AL302" s="90"/>
      <c r="AM302" s="90"/>
      <c r="AN302" s="90"/>
      <c r="AO302" s="90"/>
      <c r="AP302" s="90"/>
      <c r="AQ302" s="90"/>
      <c r="AR302" s="90"/>
      <c r="AS302" s="90"/>
      <c r="AT302" s="90"/>
      <c r="AU302" s="90"/>
      <c r="AV302" s="90"/>
      <c r="AW302" s="90"/>
      <c r="AX302" s="90"/>
      <c r="AY302" s="90"/>
      <c r="AZ302" s="90"/>
      <c r="BA302" s="90"/>
      <c r="BB302" s="90"/>
      <c r="BC302" s="90"/>
      <c r="BD302" s="90"/>
      <c r="BE302" s="90"/>
      <c r="BF302" s="90"/>
      <c r="BG302" s="90"/>
      <c r="BH302" s="90"/>
      <c r="BI302" s="90"/>
      <c r="BJ302" s="90"/>
      <c r="BK302" s="90"/>
      <c r="BL302" s="90"/>
    </row>
    <row r="303" spans="18:64" hidden="1" x14ac:dyDescent="0.25"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0"/>
      <c r="AD303" s="90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0"/>
      <c r="AP303" s="90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0"/>
      <c r="BB303" s="90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</row>
    <row r="304" spans="18:64" hidden="1" x14ac:dyDescent="0.25"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0"/>
      <c r="AD304" s="90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0"/>
      <c r="AP304" s="90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0"/>
      <c r="BB304" s="90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</row>
    <row r="305" spans="18:64" hidden="1" x14ac:dyDescent="0.25"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0"/>
      <c r="AD305" s="90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0"/>
      <c r="AP305" s="90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0"/>
      <c r="BB305" s="90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</row>
    <row r="306" spans="18:64" hidden="1" x14ac:dyDescent="0.25"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90"/>
      <c r="AC306" s="90"/>
      <c r="AD306" s="90"/>
      <c r="AE306" s="90"/>
      <c r="AF306" s="90"/>
      <c r="AG306" s="90"/>
      <c r="AH306" s="90"/>
      <c r="AI306" s="90"/>
      <c r="AJ306" s="90"/>
      <c r="AK306" s="90"/>
      <c r="AL306" s="90"/>
      <c r="AM306" s="90"/>
      <c r="AN306" s="90"/>
      <c r="AO306" s="90"/>
      <c r="AP306" s="90"/>
      <c r="AQ306" s="90"/>
      <c r="AR306" s="90"/>
      <c r="AS306" s="90"/>
      <c r="AT306" s="90"/>
      <c r="AU306" s="90"/>
      <c r="AV306" s="90"/>
      <c r="AW306" s="90"/>
      <c r="AX306" s="90"/>
      <c r="AY306" s="90"/>
      <c r="AZ306" s="90"/>
      <c r="BA306" s="90"/>
      <c r="BB306" s="90"/>
      <c r="BC306" s="90"/>
      <c r="BD306" s="90"/>
      <c r="BE306" s="90"/>
      <c r="BF306" s="90"/>
      <c r="BG306" s="90"/>
      <c r="BH306" s="90"/>
      <c r="BI306" s="90"/>
      <c r="BJ306" s="90"/>
      <c r="BK306" s="90"/>
      <c r="BL306" s="90"/>
    </row>
    <row r="307" spans="18:64" hidden="1" x14ac:dyDescent="0.25"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0"/>
      <c r="AD307" s="90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0"/>
      <c r="AP307" s="90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0"/>
      <c r="BB307" s="90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</row>
    <row r="308" spans="18:64" hidden="1" x14ac:dyDescent="0.25"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0"/>
      <c r="AD308" s="90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0"/>
      <c r="AP308" s="90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0"/>
      <c r="BB308" s="90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</row>
    <row r="309" spans="18:64" hidden="1" x14ac:dyDescent="0.25"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0"/>
      <c r="AD309" s="90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0"/>
      <c r="AP309" s="90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0"/>
      <c r="BB309" s="90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</row>
    <row r="310" spans="18:64" hidden="1" x14ac:dyDescent="0.25"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  <c r="AC310" s="90"/>
      <c r="AD310" s="90"/>
      <c r="AE310" s="90"/>
      <c r="AF310" s="90"/>
      <c r="AG310" s="90"/>
      <c r="AH310" s="90"/>
      <c r="AI310" s="90"/>
      <c r="AJ310" s="90"/>
      <c r="AK310" s="90"/>
      <c r="AL310" s="90"/>
      <c r="AM310" s="90"/>
      <c r="AN310" s="90"/>
      <c r="AO310" s="90"/>
      <c r="AP310" s="90"/>
      <c r="AQ310" s="90"/>
      <c r="AR310" s="90"/>
      <c r="AS310" s="90"/>
      <c r="AT310" s="90"/>
      <c r="AU310" s="90"/>
      <c r="AV310" s="90"/>
      <c r="AW310" s="90"/>
      <c r="AX310" s="90"/>
      <c r="AY310" s="90"/>
      <c r="AZ310" s="90"/>
      <c r="BA310" s="90"/>
      <c r="BB310" s="90"/>
      <c r="BC310" s="90"/>
      <c r="BD310" s="90"/>
      <c r="BE310" s="90"/>
      <c r="BF310" s="90"/>
      <c r="BG310" s="90"/>
      <c r="BH310" s="90"/>
      <c r="BI310" s="90"/>
      <c r="BJ310" s="90"/>
      <c r="BK310" s="90"/>
      <c r="BL310" s="90"/>
    </row>
    <row r="311" spans="18:64" hidden="1" x14ac:dyDescent="0.25"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0"/>
      <c r="AD311" s="90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0"/>
      <c r="AP311" s="90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0"/>
      <c r="BB311" s="90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</row>
    <row r="312" spans="18:64" hidden="1" x14ac:dyDescent="0.25"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0"/>
      <c r="AD312" s="90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0"/>
      <c r="AP312" s="90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0"/>
      <c r="BB312" s="90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</row>
    <row r="313" spans="18:64" hidden="1" x14ac:dyDescent="0.25"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0"/>
      <c r="AD313" s="90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0"/>
      <c r="AP313" s="90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0"/>
      <c r="BB313" s="90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</row>
    <row r="314" spans="18:64" hidden="1" x14ac:dyDescent="0.25"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0"/>
      <c r="AD314" s="90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0"/>
      <c r="AP314" s="90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0"/>
      <c r="BB314" s="90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</row>
    <row r="315" spans="18:64" hidden="1" x14ac:dyDescent="0.25"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0"/>
      <c r="AD315" s="90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0"/>
      <c r="AP315" s="90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0"/>
      <c r="BB315" s="90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</row>
    <row r="316" spans="18:64" hidden="1" x14ac:dyDescent="0.25"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0"/>
      <c r="AD316" s="90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0"/>
      <c r="AP316" s="90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0"/>
      <c r="BB316" s="90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</row>
    <row r="317" spans="18:64" hidden="1" x14ac:dyDescent="0.25"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0"/>
      <c r="AD317" s="90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0"/>
      <c r="AP317" s="90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0"/>
      <c r="BB317" s="90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</row>
    <row r="318" spans="18:64" hidden="1" x14ac:dyDescent="0.25"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0"/>
      <c r="AD318" s="90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0"/>
      <c r="AP318" s="90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0"/>
      <c r="BB318" s="90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</row>
    <row r="319" spans="18:64" hidden="1" x14ac:dyDescent="0.25"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0"/>
      <c r="AD319" s="90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0"/>
      <c r="AP319" s="90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0"/>
      <c r="BB319" s="90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</row>
    <row r="320" spans="18:64" hidden="1" x14ac:dyDescent="0.25"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  <c r="AC320" s="90"/>
      <c r="AD320" s="90"/>
      <c r="AE320" s="90"/>
      <c r="AF320" s="90"/>
      <c r="AG320" s="90"/>
      <c r="AH320" s="90"/>
      <c r="AI320" s="90"/>
      <c r="AJ320" s="90"/>
      <c r="AK320" s="90"/>
      <c r="AL320" s="90"/>
      <c r="AM320" s="90"/>
      <c r="AN320" s="90"/>
      <c r="AO320" s="90"/>
      <c r="AP320" s="90"/>
      <c r="AQ320" s="90"/>
      <c r="AR320" s="90"/>
      <c r="AS320" s="90"/>
      <c r="AT320" s="90"/>
      <c r="AU320" s="90"/>
      <c r="AV320" s="90"/>
      <c r="AW320" s="90"/>
      <c r="AX320" s="90"/>
      <c r="AY320" s="90"/>
      <c r="AZ320" s="90"/>
      <c r="BA320" s="90"/>
      <c r="BB320" s="90"/>
      <c r="BC320" s="90"/>
      <c r="BD320" s="90"/>
      <c r="BE320" s="90"/>
      <c r="BF320" s="90"/>
      <c r="BG320" s="90"/>
      <c r="BH320" s="90"/>
      <c r="BI320" s="90"/>
      <c r="BJ320" s="90"/>
      <c r="BK320" s="90"/>
      <c r="BL320" s="90"/>
    </row>
    <row r="321" spans="18:64" hidden="1" x14ac:dyDescent="0.25"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90"/>
      <c r="AC321" s="90"/>
      <c r="AD321" s="90"/>
      <c r="AE321" s="90"/>
      <c r="AF321" s="90"/>
      <c r="AG321" s="90"/>
      <c r="AH321" s="90"/>
      <c r="AI321" s="90"/>
      <c r="AJ321" s="90"/>
      <c r="AK321" s="90"/>
      <c r="AL321" s="90"/>
      <c r="AM321" s="90"/>
      <c r="AN321" s="90"/>
      <c r="AO321" s="90"/>
      <c r="AP321" s="90"/>
      <c r="AQ321" s="90"/>
      <c r="AR321" s="90"/>
      <c r="AS321" s="90"/>
      <c r="AT321" s="90"/>
      <c r="AU321" s="90"/>
      <c r="AV321" s="90"/>
      <c r="AW321" s="90"/>
      <c r="AX321" s="90"/>
      <c r="AY321" s="90"/>
      <c r="AZ321" s="90"/>
      <c r="BA321" s="90"/>
      <c r="BB321" s="90"/>
      <c r="BC321" s="90"/>
      <c r="BD321" s="90"/>
      <c r="BE321" s="90"/>
      <c r="BF321" s="90"/>
      <c r="BG321" s="90"/>
      <c r="BH321" s="90"/>
      <c r="BI321" s="90"/>
      <c r="BJ321" s="90"/>
      <c r="BK321" s="90"/>
      <c r="BL321" s="90"/>
    </row>
    <row r="322" spans="18:64" hidden="1" x14ac:dyDescent="0.25"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0"/>
      <c r="AD322" s="90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0"/>
      <c r="AP322" s="90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0"/>
      <c r="BB322" s="90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</row>
    <row r="323" spans="18:64" hidden="1" x14ac:dyDescent="0.25"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0"/>
      <c r="AD323" s="90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0"/>
      <c r="AP323" s="90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0"/>
      <c r="BB323" s="90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</row>
    <row r="324" spans="18:64" hidden="1" x14ac:dyDescent="0.25"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0"/>
      <c r="AD324" s="90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0"/>
      <c r="AP324" s="90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0"/>
      <c r="BB324" s="90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</row>
    <row r="325" spans="18:64" hidden="1" x14ac:dyDescent="0.25"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  <c r="AD325" s="90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0"/>
      <c r="AP325" s="90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0"/>
      <c r="BB325" s="90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</row>
    <row r="326" spans="18:64" hidden="1" x14ac:dyDescent="0.25"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0"/>
      <c r="AD326" s="90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0"/>
      <c r="AP326" s="90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0"/>
      <c r="BB326" s="90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</row>
    <row r="327" spans="18:64" hidden="1" x14ac:dyDescent="0.25"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0"/>
      <c r="AD327" s="90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0"/>
      <c r="AP327" s="90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0"/>
      <c r="BB327" s="90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</row>
    <row r="328" spans="18:64" hidden="1" x14ac:dyDescent="0.25"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0"/>
      <c r="AD328" s="90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0"/>
      <c r="AP328" s="90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0"/>
      <c r="BB328" s="90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</row>
    <row r="329" spans="18:64" hidden="1" x14ac:dyDescent="0.25"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0"/>
      <c r="AD329" s="90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0"/>
      <c r="AP329" s="90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0"/>
      <c r="BB329" s="90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</row>
    <row r="330" spans="18:64" hidden="1" x14ac:dyDescent="0.25"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90"/>
      <c r="AC330" s="90"/>
      <c r="AD330" s="90"/>
      <c r="AE330" s="90"/>
      <c r="AF330" s="90"/>
      <c r="AG330" s="90"/>
      <c r="AH330" s="90"/>
      <c r="AI330" s="90"/>
      <c r="AJ330" s="90"/>
      <c r="AK330" s="90"/>
      <c r="AL330" s="90"/>
      <c r="AM330" s="90"/>
      <c r="AN330" s="90"/>
      <c r="AO330" s="90"/>
      <c r="AP330" s="90"/>
      <c r="AQ330" s="90"/>
      <c r="AR330" s="90"/>
      <c r="AS330" s="90"/>
      <c r="AT330" s="90"/>
      <c r="AU330" s="90"/>
      <c r="AV330" s="90"/>
      <c r="AW330" s="90"/>
      <c r="AX330" s="90"/>
      <c r="AY330" s="90"/>
      <c r="AZ330" s="90"/>
      <c r="BA330" s="90"/>
      <c r="BB330" s="90"/>
      <c r="BC330" s="90"/>
      <c r="BD330" s="90"/>
      <c r="BE330" s="90"/>
      <c r="BF330" s="90"/>
      <c r="BG330" s="90"/>
      <c r="BH330" s="90"/>
      <c r="BI330" s="90"/>
      <c r="BJ330" s="90"/>
      <c r="BK330" s="90"/>
      <c r="BL330" s="90"/>
    </row>
    <row r="331" spans="18:64" hidden="1" x14ac:dyDescent="0.25"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0"/>
      <c r="AD331" s="90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0"/>
      <c r="AP331" s="90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0"/>
      <c r="BB331" s="90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</row>
    <row r="332" spans="18:64" hidden="1" x14ac:dyDescent="0.25"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0"/>
      <c r="AD332" s="90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0"/>
      <c r="AP332" s="90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0"/>
      <c r="BB332" s="90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</row>
    <row r="333" spans="18:64" hidden="1" x14ac:dyDescent="0.25"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0"/>
      <c r="AD333" s="90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0"/>
      <c r="AP333" s="90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0"/>
      <c r="BB333" s="90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</row>
    <row r="334" spans="18:64" hidden="1" x14ac:dyDescent="0.25"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0"/>
      <c r="AD334" s="90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0"/>
      <c r="AP334" s="90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0"/>
      <c r="BB334" s="90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</row>
    <row r="335" spans="18:64" hidden="1" x14ac:dyDescent="0.25"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0"/>
      <c r="AD335" s="90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0"/>
      <c r="AP335" s="90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0"/>
      <c r="BB335" s="90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</row>
    <row r="336" spans="18:64" hidden="1" x14ac:dyDescent="0.25"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90"/>
      <c r="AC336" s="90"/>
      <c r="AD336" s="90"/>
      <c r="AE336" s="90"/>
      <c r="AF336" s="90"/>
      <c r="AG336" s="90"/>
      <c r="AH336" s="90"/>
      <c r="AI336" s="90"/>
      <c r="AJ336" s="90"/>
      <c r="AK336" s="90"/>
      <c r="AL336" s="90"/>
      <c r="AM336" s="90"/>
      <c r="AN336" s="90"/>
      <c r="AO336" s="90"/>
      <c r="AP336" s="90"/>
      <c r="AQ336" s="90"/>
      <c r="AR336" s="90"/>
      <c r="AS336" s="90"/>
      <c r="AT336" s="90"/>
      <c r="AU336" s="90"/>
      <c r="AV336" s="90"/>
      <c r="AW336" s="90"/>
      <c r="AX336" s="90"/>
      <c r="AY336" s="90"/>
      <c r="AZ336" s="90"/>
      <c r="BA336" s="90"/>
      <c r="BB336" s="90"/>
      <c r="BC336" s="90"/>
      <c r="BD336" s="90"/>
      <c r="BE336" s="90"/>
      <c r="BF336" s="90"/>
      <c r="BG336" s="90"/>
      <c r="BH336" s="90"/>
      <c r="BI336" s="90"/>
      <c r="BJ336" s="90"/>
      <c r="BK336" s="90"/>
      <c r="BL336" s="90"/>
    </row>
    <row r="337" spans="18:64" hidden="1" x14ac:dyDescent="0.25"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0"/>
      <c r="AD337" s="90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0"/>
      <c r="AP337" s="90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0"/>
      <c r="BB337" s="90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</row>
    <row r="338" spans="18:64" hidden="1" x14ac:dyDescent="0.25"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0"/>
      <c r="AD338" s="90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0"/>
      <c r="AP338" s="90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0"/>
      <c r="BB338" s="90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</row>
    <row r="339" spans="18:64" hidden="1" x14ac:dyDescent="0.25"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0"/>
      <c r="AD339" s="90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0"/>
      <c r="AP339" s="90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0"/>
      <c r="BB339" s="90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</row>
    <row r="340" spans="18:64" hidden="1" x14ac:dyDescent="0.25"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0"/>
      <c r="AD340" s="90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0"/>
      <c r="AP340" s="90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0"/>
      <c r="BB340" s="90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</row>
    <row r="341" spans="18:64" hidden="1" x14ac:dyDescent="0.25"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0"/>
      <c r="AD341" s="90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0"/>
      <c r="AP341" s="90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0"/>
      <c r="BB341" s="90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</row>
    <row r="342" spans="18:64" hidden="1" x14ac:dyDescent="0.25"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0"/>
      <c r="AD342" s="90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0"/>
      <c r="AP342" s="90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0"/>
      <c r="BB342" s="90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</row>
    <row r="343" spans="18:64" hidden="1" x14ac:dyDescent="0.25"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0"/>
      <c r="AD343" s="90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0"/>
      <c r="AP343" s="90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0"/>
      <c r="BB343" s="90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</row>
    <row r="344" spans="18:64" hidden="1" x14ac:dyDescent="0.25"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90"/>
      <c r="AC344" s="90"/>
      <c r="AD344" s="90"/>
      <c r="AE344" s="90"/>
      <c r="AF344" s="90"/>
      <c r="AG344" s="90"/>
      <c r="AH344" s="90"/>
      <c r="AI344" s="90"/>
      <c r="AJ344" s="90"/>
      <c r="AK344" s="90"/>
      <c r="AL344" s="90"/>
      <c r="AM344" s="90"/>
      <c r="AN344" s="90"/>
      <c r="AO344" s="90"/>
      <c r="AP344" s="90"/>
      <c r="AQ344" s="90"/>
      <c r="AR344" s="90"/>
      <c r="AS344" s="90"/>
      <c r="AT344" s="90"/>
      <c r="AU344" s="90"/>
      <c r="AV344" s="90"/>
      <c r="AW344" s="90"/>
      <c r="AX344" s="90"/>
      <c r="AY344" s="90"/>
      <c r="AZ344" s="90"/>
      <c r="BA344" s="90"/>
      <c r="BB344" s="90"/>
      <c r="BC344" s="90"/>
      <c r="BD344" s="90"/>
      <c r="BE344" s="90"/>
      <c r="BF344" s="90"/>
      <c r="BG344" s="90"/>
      <c r="BH344" s="90"/>
      <c r="BI344" s="90"/>
      <c r="BJ344" s="90"/>
      <c r="BK344" s="90"/>
      <c r="BL344" s="90"/>
    </row>
    <row r="345" spans="18:64" hidden="1" x14ac:dyDescent="0.25"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0"/>
      <c r="AD345" s="90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0"/>
      <c r="AP345" s="90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0"/>
      <c r="BB345" s="90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</row>
    <row r="346" spans="18:64" hidden="1" x14ac:dyDescent="0.25"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90"/>
      <c r="AC346" s="90"/>
      <c r="AD346" s="90"/>
      <c r="AE346" s="90"/>
      <c r="AF346" s="90"/>
      <c r="AG346" s="90"/>
      <c r="AH346" s="90"/>
      <c r="AI346" s="90"/>
      <c r="AJ346" s="90"/>
      <c r="AK346" s="90"/>
      <c r="AL346" s="90"/>
      <c r="AM346" s="90"/>
      <c r="AN346" s="90"/>
      <c r="AO346" s="90"/>
      <c r="AP346" s="90"/>
      <c r="AQ346" s="90"/>
      <c r="AR346" s="90"/>
      <c r="AS346" s="90"/>
      <c r="AT346" s="90"/>
      <c r="AU346" s="90"/>
      <c r="AV346" s="90"/>
      <c r="AW346" s="90"/>
      <c r="AX346" s="90"/>
      <c r="AY346" s="90"/>
      <c r="AZ346" s="90"/>
      <c r="BA346" s="90"/>
      <c r="BB346" s="90"/>
      <c r="BC346" s="90"/>
      <c r="BD346" s="90"/>
      <c r="BE346" s="90"/>
      <c r="BF346" s="90"/>
      <c r="BG346" s="90"/>
      <c r="BH346" s="90"/>
      <c r="BI346" s="90"/>
      <c r="BJ346" s="90"/>
      <c r="BK346" s="90"/>
      <c r="BL346" s="90"/>
    </row>
    <row r="347" spans="18:64" hidden="1" x14ac:dyDescent="0.25"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0"/>
      <c r="AD347" s="90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0"/>
      <c r="AP347" s="90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0"/>
      <c r="BB347" s="90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</row>
    <row r="348" spans="18:64" hidden="1" x14ac:dyDescent="0.25"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0"/>
      <c r="AD348" s="90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0"/>
      <c r="AP348" s="90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0"/>
      <c r="BB348" s="90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</row>
    <row r="349" spans="18:64" hidden="1" x14ac:dyDescent="0.25">
      <c r="R349" s="90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0"/>
      <c r="AD349" s="90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0"/>
      <c r="AP349" s="90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0"/>
      <c r="BB349" s="90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</row>
    <row r="350" spans="18:64" hidden="1" x14ac:dyDescent="0.25">
      <c r="R350" s="90"/>
      <c r="S350" s="90"/>
      <c r="T350" s="90"/>
      <c r="U350" s="90"/>
      <c r="V350" s="90"/>
      <c r="W350" s="90"/>
      <c r="X350" s="90"/>
      <c r="Y350" s="90"/>
      <c r="Z350" s="90"/>
      <c r="AA350" s="90"/>
      <c r="AB350" s="90"/>
      <c r="AC350" s="90"/>
      <c r="AD350" s="90"/>
      <c r="AE350" s="90"/>
      <c r="AF350" s="90"/>
      <c r="AG350" s="90"/>
      <c r="AH350" s="90"/>
      <c r="AI350" s="90"/>
      <c r="AJ350" s="90"/>
      <c r="AK350" s="90"/>
      <c r="AL350" s="90"/>
      <c r="AM350" s="90"/>
      <c r="AN350" s="90"/>
      <c r="AO350" s="90"/>
      <c r="AP350" s="90"/>
      <c r="AQ350" s="90"/>
      <c r="AR350" s="90"/>
      <c r="AS350" s="90"/>
      <c r="AT350" s="90"/>
      <c r="AU350" s="90"/>
      <c r="AV350" s="90"/>
      <c r="AW350" s="90"/>
      <c r="AX350" s="90"/>
      <c r="AY350" s="90"/>
      <c r="AZ350" s="90"/>
      <c r="BA350" s="90"/>
      <c r="BB350" s="90"/>
      <c r="BC350" s="90"/>
      <c r="BD350" s="90"/>
      <c r="BE350" s="90"/>
      <c r="BF350" s="90"/>
      <c r="BG350" s="90"/>
      <c r="BH350" s="90"/>
      <c r="BI350" s="90"/>
      <c r="BJ350" s="90"/>
      <c r="BK350" s="90"/>
      <c r="BL350" s="90"/>
    </row>
    <row r="351" spans="18:64" hidden="1" x14ac:dyDescent="0.25">
      <c r="R351" s="90"/>
      <c r="S351" s="90"/>
      <c r="T351" s="90"/>
      <c r="U351" s="90"/>
      <c r="V351" s="90"/>
      <c r="W351" s="90"/>
      <c r="X351" s="90"/>
      <c r="Y351" s="90"/>
      <c r="Z351" s="90"/>
      <c r="AA351" s="90"/>
      <c r="AB351" s="90"/>
      <c r="AC351" s="90"/>
      <c r="AD351" s="90"/>
      <c r="AE351" s="90"/>
      <c r="AF351" s="90"/>
      <c r="AG351" s="90"/>
      <c r="AH351" s="90"/>
      <c r="AI351" s="90"/>
      <c r="AJ351" s="90"/>
      <c r="AK351" s="90"/>
      <c r="AL351" s="90"/>
      <c r="AM351" s="90"/>
      <c r="AN351" s="90"/>
      <c r="AO351" s="90"/>
      <c r="AP351" s="90"/>
      <c r="AQ351" s="90"/>
      <c r="AR351" s="90"/>
      <c r="AS351" s="90"/>
      <c r="AT351" s="90"/>
      <c r="AU351" s="90"/>
      <c r="AV351" s="90"/>
      <c r="AW351" s="90"/>
      <c r="AX351" s="90"/>
      <c r="AY351" s="90"/>
      <c r="AZ351" s="90"/>
      <c r="BA351" s="90"/>
      <c r="BB351" s="90"/>
      <c r="BC351" s="90"/>
      <c r="BD351" s="90"/>
      <c r="BE351" s="90"/>
      <c r="BF351" s="90"/>
      <c r="BG351" s="90"/>
      <c r="BH351" s="90"/>
      <c r="BI351" s="90"/>
      <c r="BJ351" s="90"/>
      <c r="BK351" s="90"/>
      <c r="BL351" s="90"/>
    </row>
    <row r="352" spans="18:64" hidden="1" x14ac:dyDescent="0.25"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0"/>
      <c r="AD352" s="90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0"/>
      <c r="AP352" s="90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0"/>
      <c r="BB352" s="90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</row>
    <row r="353" spans="18:64" hidden="1" x14ac:dyDescent="0.25">
      <c r="R353" s="90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0"/>
      <c r="AD353" s="90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0"/>
      <c r="AP353" s="90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0"/>
      <c r="BB353" s="90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</row>
    <row r="354" spans="18:64" hidden="1" x14ac:dyDescent="0.25">
      <c r="R354" s="90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0"/>
      <c r="AD354" s="90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0"/>
      <c r="AP354" s="90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0"/>
      <c r="BB354" s="90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</row>
    <row r="355" spans="18:64" hidden="1" x14ac:dyDescent="0.25">
      <c r="R355" s="90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0"/>
      <c r="AD355" s="90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0"/>
      <c r="AP355" s="90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0"/>
      <c r="BB355" s="90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</row>
    <row r="356" spans="18:64" hidden="1" x14ac:dyDescent="0.25">
      <c r="R356" s="90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0"/>
      <c r="AD356" s="90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0"/>
      <c r="AP356" s="90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0"/>
      <c r="BB356" s="90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</row>
    <row r="357" spans="18:64" hidden="1" x14ac:dyDescent="0.25">
      <c r="R357" s="90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0"/>
      <c r="AD357" s="90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0"/>
      <c r="AP357" s="90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0"/>
      <c r="BB357" s="90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</row>
    <row r="358" spans="18:64" hidden="1" x14ac:dyDescent="0.25">
      <c r="R358" s="90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0"/>
      <c r="AD358" s="90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0"/>
      <c r="AP358" s="90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0"/>
      <c r="BB358" s="90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</row>
    <row r="359" spans="18:64" hidden="1" x14ac:dyDescent="0.25">
      <c r="R359" s="90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0"/>
      <c r="AD359" s="90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0"/>
      <c r="AP359" s="90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0"/>
      <c r="BB359" s="90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</row>
    <row r="360" spans="18:64" hidden="1" x14ac:dyDescent="0.25">
      <c r="R360" s="90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0"/>
      <c r="AD360" s="90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0"/>
      <c r="AP360" s="90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0"/>
      <c r="BB360" s="90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</row>
    <row r="361" spans="18:64" hidden="1" x14ac:dyDescent="0.25">
      <c r="R361" s="90"/>
      <c r="S361" s="90"/>
      <c r="T361" s="90"/>
      <c r="U361" s="90"/>
      <c r="V361" s="90"/>
      <c r="W361" s="90"/>
      <c r="X361" s="90"/>
      <c r="Y361" s="90"/>
      <c r="Z361" s="90"/>
      <c r="AA361" s="90"/>
      <c r="AB361" s="90"/>
      <c r="AC361" s="90"/>
      <c r="AD361" s="90"/>
      <c r="AE361" s="90"/>
      <c r="AF361" s="90"/>
      <c r="AG361" s="90"/>
      <c r="AH361" s="90"/>
      <c r="AI361" s="90"/>
      <c r="AJ361" s="90"/>
      <c r="AK361" s="90"/>
      <c r="AL361" s="90"/>
      <c r="AM361" s="90"/>
      <c r="AN361" s="90"/>
      <c r="AO361" s="90"/>
      <c r="AP361" s="90"/>
      <c r="AQ361" s="90"/>
      <c r="AR361" s="90"/>
      <c r="AS361" s="90"/>
      <c r="AT361" s="90"/>
      <c r="AU361" s="90"/>
      <c r="AV361" s="90"/>
      <c r="AW361" s="90"/>
      <c r="AX361" s="90"/>
      <c r="AY361" s="90"/>
      <c r="AZ361" s="90"/>
      <c r="BA361" s="90"/>
      <c r="BB361" s="90"/>
      <c r="BC361" s="90"/>
      <c r="BD361" s="90"/>
      <c r="BE361" s="90"/>
      <c r="BF361" s="90"/>
      <c r="BG361" s="90"/>
      <c r="BH361" s="90"/>
      <c r="BI361" s="90"/>
      <c r="BJ361" s="90"/>
      <c r="BK361" s="90"/>
      <c r="BL361" s="90"/>
    </row>
    <row r="362" spans="18:64" hidden="1" x14ac:dyDescent="0.25">
      <c r="R362" s="90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0"/>
      <c r="AD362" s="90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0"/>
      <c r="AP362" s="90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0"/>
      <c r="BB362" s="90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</row>
    <row r="363" spans="18:64" hidden="1" x14ac:dyDescent="0.25">
      <c r="R363" s="90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0"/>
      <c r="AD363" s="90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0"/>
      <c r="AP363" s="90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0"/>
      <c r="BB363" s="90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</row>
    <row r="364" spans="18:64" hidden="1" x14ac:dyDescent="0.25">
      <c r="R364" s="90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0"/>
      <c r="AD364" s="90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0"/>
      <c r="AP364" s="90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0"/>
      <c r="BB364" s="90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</row>
    <row r="365" spans="18:64" hidden="1" x14ac:dyDescent="0.25">
      <c r="R365" s="90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0"/>
      <c r="AD365" s="90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0"/>
      <c r="AP365" s="90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0"/>
      <c r="BB365" s="90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</row>
    <row r="366" spans="18:64" hidden="1" x14ac:dyDescent="0.25">
      <c r="R366" s="90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0"/>
      <c r="AD366" s="90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0"/>
      <c r="AP366" s="90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0"/>
      <c r="BB366" s="90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</row>
    <row r="367" spans="18:64" hidden="1" x14ac:dyDescent="0.25">
      <c r="R367" s="90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0"/>
      <c r="AD367" s="90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0"/>
      <c r="AP367" s="90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0"/>
      <c r="BB367" s="90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</row>
    <row r="368" spans="18:64" hidden="1" x14ac:dyDescent="0.25">
      <c r="R368" s="90"/>
      <c r="S368" s="90"/>
      <c r="T368" s="90"/>
      <c r="U368" s="90"/>
      <c r="V368" s="90"/>
      <c r="W368" s="90"/>
      <c r="X368" s="90"/>
      <c r="Y368" s="90"/>
      <c r="Z368" s="90"/>
      <c r="AA368" s="90"/>
      <c r="AB368" s="90"/>
      <c r="AC368" s="90"/>
      <c r="AD368" s="90"/>
      <c r="AE368" s="90"/>
      <c r="AF368" s="90"/>
      <c r="AG368" s="90"/>
      <c r="AH368" s="90"/>
      <c r="AI368" s="90"/>
      <c r="AJ368" s="90"/>
      <c r="AK368" s="90"/>
      <c r="AL368" s="90"/>
      <c r="AM368" s="90"/>
      <c r="AN368" s="90"/>
      <c r="AO368" s="90"/>
      <c r="AP368" s="90"/>
      <c r="AQ368" s="90"/>
      <c r="AR368" s="90"/>
      <c r="AS368" s="90"/>
      <c r="AT368" s="90"/>
      <c r="AU368" s="90"/>
      <c r="AV368" s="90"/>
      <c r="AW368" s="90"/>
      <c r="AX368" s="90"/>
      <c r="AY368" s="90"/>
      <c r="AZ368" s="90"/>
      <c r="BA368" s="90"/>
      <c r="BB368" s="90"/>
      <c r="BC368" s="90"/>
      <c r="BD368" s="90"/>
      <c r="BE368" s="90"/>
      <c r="BF368" s="90"/>
      <c r="BG368" s="90"/>
      <c r="BH368" s="90"/>
      <c r="BI368" s="90"/>
      <c r="BJ368" s="90"/>
      <c r="BK368" s="90"/>
      <c r="BL368" s="90"/>
    </row>
    <row r="369" spans="18:64" hidden="1" x14ac:dyDescent="0.25">
      <c r="R369" s="90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0"/>
      <c r="AD369" s="90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0"/>
      <c r="AP369" s="90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0"/>
      <c r="BB369" s="90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</row>
    <row r="370" spans="18:64" hidden="1" x14ac:dyDescent="0.25">
      <c r="R370" s="90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0"/>
      <c r="AD370" s="90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0"/>
      <c r="AP370" s="90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0"/>
      <c r="BB370" s="90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</row>
    <row r="371" spans="18:64" hidden="1" x14ac:dyDescent="0.25">
      <c r="R371" s="90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0"/>
      <c r="AD371" s="90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0"/>
      <c r="AP371" s="90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0"/>
      <c r="BB371" s="90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</row>
    <row r="372" spans="18:64" hidden="1" x14ac:dyDescent="0.25"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0"/>
      <c r="AD372" s="90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0"/>
      <c r="AP372" s="90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0"/>
      <c r="BB372" s="90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</row>
    <row r="373" spans="18:64" hidden="1" x14ac:dyDescent="0.25">
      <c r="R373" s="90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0"/>
      <c r="AD373" s="90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0"/>
      <c r="AP373" s="90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0"/>
      <c r="BB373" s="90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</row>
    <row r="374" spans="18:64" hidden="1" x14ac:dyDescent="0.25">
      <c r="R374" s="90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0"/>
      <c r="AD374" s="90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0"/>
      <c r="AP374" s="90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0"/>
      <c r="BB374" s="90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</row>
    <row r="375" spans="18:64" hidden="1" x14ac:dyDescent="0.25">
      <c r="R375" s="90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0"/>
      <c r="AD375" s="90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0"/>
      <c r="AP375" s="90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0"/>
      <c r="BB375" s="90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</row>
    <row r="376" spans="18:64" hidden="1" x14ac:dyDescent="0.25">
      <c r="R376" s="90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0"/>
      <c r="AD376" s="90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0"/>
      <c r="AP376" s="90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0"/>
      <c r="BB376" s="90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</row>
    <row r="377" spans="18:64" hidden="1" x14ac:dyDescent="0.25">
      <c r="R377" s="90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0"/>
      <c r="AD377" s="90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0"/>
      <c r="AP377" s="90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0"/>
      <c r="BB377" s="90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</row>
    <row r="378" spans="18:64" hidden="1" x14ac:dyDescent="0.25">
      <c r="R378" s="90"/>
      <c r="S378" s="90"/>
      <c r="T378" s="90"/>
      <c r="U378" s="90"/>
      <c r="V378" s="90"/>
      <c r="W378" s="90"/>
      <c r="X378" s="90"/>
      <c r="Y378" s="90"/>
      <c r="Z378" s="90"/>
      <c r="AA378" s="90"/>
      <c r="AB378" s="90"/>
      <c r="AC378" s="90"/>
      <c r="AD378" s="90"/>
      <c r="AE378" s="90"/>
      <c r="AF378" s="90"/>
      <c r="AG378" s="90"/>
      <c r="AH378" s="90"/>
      <c r="AI378" s="90"/>
      <c r="AJ378" s="90"/>
      <c r="AK378" s="90"/>
      <c r="AL378" s="90"/>
      <c r="AM378" s="90"/>
      <c r="AN378" s="90"/>
      <c r="AO378" s="90"/>
      <c r="AP378" s="90"/>
      <c r="AQ378" s="90"/>
      <c r="AR378" s="90"/>
      <c r="AS378" s="90"/>
      <c r="AT378" s="90"/>
      <c r="AU378" s="90"/>
      <c r="AV378" s="90"/>
      <c r="AW378" s="90"/>
      <c r="AX378" s="90"/>
      <c r="AY378" s="90"/>
      <c r="AZ378" s="90"/>
      <c r="BA378" s="90"/>
      <c r="BB378" s="90"/>
      <c r="BC378" s="90"/>
      <c r="BD378" s="90"/>
      <c r="BE378" s="90"/>
      <c r="BF378" s="90"/>
      <c r="BG378" s="90"/>
      <c r="BH378" s="90"/>
      <c r="BI378" s="90"/>
      <c r="BJ378" s="90"/>
      <c r="BK378" s="90"/>
      <c r="BL378" s="90"/>
    </row>
    <row r="379" spans="18:64" hidden="1" x14ac:dyDescent="0.25"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0"/>
      <c r="AD379" s="90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0"/>
      <c r="AP379" s="90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0"/>
      <c r="BB379" s="90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</row>
    <row r="380" spans="18:64" hidden="1" x14ac:dyDescent="0.25">
      <c r="R380" s="90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0"/>
      <c r="AD380" s="90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0"/>
      <c r="AP380" s="90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0"/>
      <c r="BB380" s="90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</row>
    <row r="381" spans="18:64" hidden="1" x14ac:dyDescent="0.25">
      <c r="R381" s="90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0"/>
      <c r="AD381" s="90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0"/>
      <c r="AP381" s="90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0"/>
      <c r="BB381" s="90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</row>
    <row r="382" spans="18:64" hidden="1" x14ac:dyDescent="0.25">
      <c r="R382" s="90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0"/>
      <c r="AD382" s="90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0"/>
      <c r="AP382" s="90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0"/>
      <c r="BB382" s="90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</row>
    <row r="383" spans="18:64" hidden="1" x14ac:dyDescent="0.25">
      <c r="R383" s="90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0"/>
      <c r="AD383" s="90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0"/>
      <c r="AP383" s="90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0"/>
      <c r="BB383" s="90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</row>
    <row r="384" spans="18:64" hidden="1" x14ac:dyDescent="0.25">
      <c r="R384" s="90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0"/>
      <c r="AD384" s="90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0"/>
      <c r="AP384" s="90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0"/>
      <c r="BB384" s="90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</row>
    <row r="385" spans="18:64" hidden="1" x14ac:dyDescent="0.25">
      <c r="R385" s="90"/>
      <c r="S385" s="90"/>
      <c r="T385" s="90"/>
      <c r="U385" s="90"/>
      <c r="V385" s="90"/>
      <c r="W385" s="90"/>
      <c r="X385" s="90"/>
      <c r="Y385" s="90"/>
      <c r="Z385" s="90"/>
      <c r="AA385" s="90"/>
      <c r="AB385" s="90"/>
      <c r="AC385" s="90"/>
      <c r="AD385" s="90"/>
      <c r="AE385" s="90"/>
      <c r="AF385" s="90"/>
      <c r="AG385" s="90"/>
      <c r="AH385" s="90"/>
      <c r="AI385" s="90"/>
      <c r="AJ385" s="90"/>
      <c r="AK385" s="90"/>
      <c r="AL385" s="90"/>
      <c r="AM385" s="90"/>
      <c r="AN385" s="90"/>
      <c r="AO385" s="90"/>
      <c r="AP385" s="90"/>
      <c r="AQ385" s="90"/>
      <c r="AR385" s="90"/>
      <c r="AS385" s="90"/>
      <c r="AT385" s="90"/>
      <c r="AU385" s="90"/>
      <c r="AV385" s="90"/>
      <c r="AW385" s="90"/>
      <c r="AX385" s="90"/>
      <c r="AY385" s="90"/>
      <c r="AZ385" s="90"/>
      <c r="BA385" s="90"/>
      <c r="BB385" s="90"/>
      <c r="BC385" s="90"/>
      <c r="BD385" s="90"/>
      <c r="BE385" s="90"/>
      <c r="BF385" s="90"/>
      <c r="BG385" s="90"/>
      <c r="BH385" s="90"/>
      <c r="BI385" s="90"/>
      <c r="BJ385" s="90"/>
      <c r="BK385" s="90"/>
      <c r="BL385" s="90"/>
    </row>
    <row r="386" spans="18:64" hidden="1" x14ac:dyDescent="0.25">
      <c r="R386" s="90"/>
      <c r="S386" s="90"/>
      <c r="T386" s="90"/>
      <c r="U386" s="90"/>
      <c r="V386" s="90"/>
      <c r="W386" s="90"/>
      <c r="X386" s="90"/>
      <c r="Y386" s="90"/>
      <c r="Z386" s="90"/>
      <c r="AA386" s="90"/>
      <c r="AB386" s="90"/>
      <c r="AC386" s="90"/>
      <c r="AD386" s="90"/>
      <c r="AE386" s="90"/>
      <c r="AF386" s="90"/>
      <c r="AG386" s="90"/>
      <c r="AH386" s="90"/>
      <c r="AI386" s="90"/>
      <c r="AJ386" s="90"/>
      <c r="AK386" s="90"/>
      <c r="AL386" s="90"/>
      <c r="AM386" s="90"/>
      <c r="AN386" s="90"/>
      <c r="AO386" s="90"/>
      <c r="AP386" s="90"/>
      <c r="AQ386" s="90"/>
      <c r="AR386" s="90"/>
      <c r="AS386" s="90"/>
      <c r="AT386" s="90"/>
      <c r="AU386" s="90"/>
      <c r="AV386" s="90"/>
      <c r="AW386" s="90"/>
      <c r="AX386" s="90"/>
      <c r="AY386" s="90"/>
      <c r="AZ386" s="90"/>
      <c r="BA386" s="90"/>
      <c r="BB386" s="90"/>
      <c r="BC386" s="90"/>
      <c r="BD386" s="90"/>
      <c r="BE386" s="90"/>
      <c r="BF386" s="90"/>
      <c r="BG386" s="90"/>
      <c r="BH386" s="90"/>
      <c r="BI386" s="90"/>
      <c r="BJ386" s="90"/>
      <c r="BK386" s="90"/>
      <c r="BL386" s="90"/>
    </row>
    <row r="387" spans="18:64" hidden="1" x14ac:dyDescent="0.25">
      <c r="R387" s="90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0"/>
      <c r="AD387" s="90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0"/>
      <c r="AP387" s="90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0"/>
      <c r="BB387" s="90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</row>
    <row r="388" spans="18:64" hidden="1" x14ac:dyDescent="0.25">
      <c r="R388" s="90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0"/>
      <c r="AD388" s="90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0"/>
      <c r="AP388" s="90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0"/>
      <c r="BB388" s="90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</row>
    <row r="389" spans="18:64" hidden="1" x14ac:dyDescent="0.25">
      <c r="R389" s="90"/>
      <c r="S389" s="90"/>
      <c r="T389" s="90"/>
      <c r="U389" s="90"/>
      <c r="V389" s="90"/>
      <c r="W389" s="90"/>
      <c r="X389" s="90"/>
      <c r="Y389" s="90"/>
      <c r="Z389" s="90"/>
      <c r="AA389" s="90"/>
      <c r="AB389" s="90"/>
      <c r="AC389" s="90"/>
      <c r="AD389" s="90"/>
      <c r="AE389" s="90"/>
      <c r="AF389" s="90"/>
      <c r="AG389" s="90"/>
      <c r="AH389" s="90"/>
      <c r="AI389" s="90"/>
      <c r="AJ389" s="90"/>
      <c r="AK389" s="90"/>
      <c r="AL389" s="90"/>
      <c r="AM389" s="90"/>
      <c r="AN389" s="90"/>
      <c r="AO389" s="90"/>
      <c r="AP389" s="90"/>
      <c r="AQ389" s="90"/>
      <c r="AR389" s="90"/>
      <c r="AS389" s="90"/>
      <c r="AT389" s="90"/>
      <c r="AU389" s="90"/>
      <c r="AV389" s="90"/>
      <c r="AW389" s="90"/>
      <c r="AX389" s="90"/>
      <c r="AY389" s="90"/>
      <c r="AZ389" s="90"/>
      <c r="BA389" s="90"/>
      <c r="BB389" s="90"/>
      <c r="BC389" s="90"/>
      <c r="BD389" s="90"/>
      <c r="BE389" s="90"/>
      <c r="BF389" s="90"/>
      <c r="BG389" s="90"/>
      <c r="BH389" s="90"/>
      <c r="BI389" s="90"/>
      <c r="BJ389" s="90"/>
      <c r="BK389" s="90"/>
      <c r="BL389" s="90"/>
    </row>
    <row r="390" spans="18:64" hidden="1" x14ac:dyDescent="0.25">
      <c r="R390" s="90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0"/>
      <c r="AD390" s="90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0"/>
      <c r="AP390" s="90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0"/>
      <c r="BB390" s="90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</row>
    <row r="391" spans="18:64" hidden="1" x14ac:dyDescent="0.25">
      <c r="R391" s="90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0"/>
      <c r="AD391" s="90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0"/>
      <c r="AP391" s="90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0"/>
      <c r="BB391" s="90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</row>
    <row r="392" spans="18:64" hidden="1" x14ac:dyDescent="0.25">
      <c r="R392" s="90"/>
      <c r="S392" s="90"/>
      <c r="T392" s="90"/>
      <c r="U392" s="90"/>
      <c r="V392" s="90"/>
      <c r="W392" s="90"/>
      <c r="X392" s="90"/>
      <c r="Y392" s="90"/>
      <c r="Z392" s="90"/>
      <c r="AA392" s="90"/>
      <c r="AB392" s="90"/>
      <c r="AC392" s="90"/>
      <c r="AD392" s="90"/>
      <c r="AE392" s="90"/>
      <c r="AF392" s="90"/>
      <c r="AG392" s="90"/>
      <c r="AH392" s="90"/>
      <c r="AI392" s="90"/>
      <c r="AJ392" s="90"/>
      <c r="AK392" s="90"/>
      <c r="AL392" s="90"/>
      <c r="AM392" s="90"/>
      <c r="AN392" s="90"/>
      <c r="AO392" s="90"/>
      <c r="AP392" s="90"/>
      <c r="AQ392" s="90"/>
      <c r="AR392" s="90"/>
      <c r="AS392" s="90"/>
      <c r="AT392" s="90"/>
      <c r="AU392" s="90"/>
      <c r="AV392" s="90"/>
      <c r="AW392" s="90"/>
      <c r="AX392" s="90"/>
      <c r="AY392" s="90"/>
      <c r="AZ392" s="90"/>
      <c r="BA392" s="90"/>
      <c r="BB392" s="90"/>
      <c r="BC392" s="90"/>
      <c r="BD392" s="90"/>
      <c r="BE392" s="90"/>
      <c r="BF392" s="90"/>
      <c r="BG392" s="90"/>
      <c r="BH392" s="90"/>
      <c r="BI392" s="90"/>
      <c r="BJ392" s="90"/>
      <c r="BK392" s="90"/>
      <c r="BL392" s="90"/>
    </row>
    <row r="393" spans="18:64" hidden="1" x14ac:dyDescent="0.25">
      <c r="R393" s="90"/>
      <c r="S393" s="90"/>
      <c r="T393" s="90"/>
      <c r="U393" s="90"/>
      <c r="V393" s="90"/>
      <c r="W393" s="90"/>
      <c r="X393" s="90"/>
      <c r="Y393" s="90"/>
      <c r="Z393" s="90"/>
      <c r="AA393" s="90"/>
      <c r="AB393" s="90"/>
      <c r="AC393" s="90"/>
      <c r="AD393" s="90"/>
      <c r="AE393" s="90"/>
      <c r="AF393" s="90"/>
      <c r="AG393" s="90"/>
      <c r="AH393" s="90"/>
      <c r="AI393" s="90"/>
      <c r="AJ393" s="90"/>
      <c r="AK393" s="90"/>
      <c r="AL393" s="90"/>
      <c r="AM393" s="90"/>
      <c r="AN393" s="90"/>
      <c r="AO393" s="90"/>
      <c r="AP393" s="90"/>
      <c r="AQ393" s="90"/>
      <c r="AR393" s="90"/>
      <c r="AS393" s="90"/>
      <c r="AT393" s="90"/>
      <c r="AU393" s="90"/>
      <c r="AV393" s="90"/>
      <c r="AW393" s="90"/>
      <c r="AX393" s="90"/>
      <c r="AY393" s="90"/>
      <c r="AZ393" s="90"/>
      <c r="BA393" s="90"/>
      <c r="BB393" s="90"/>
      <c r="BC393" s="90"/>
      <c r="BD393" s="90"/>
      <c r="BE393" s="90"/>
      <c r="BF393" s="90"/>
      <c r="BG393" s="90"/>
      <c r="BH393" s="90"/>
      <c r="BI393" s="90"/>
      <c r="BJ393" s="90"/>
      <c r="BK393" s="90"/>
      <c r="BL393" s="90"/>
    </row>
    <row r="394" spans="18:64" hidden="1" x14ac:dyDescent="0.25">
      <c r="R394" s="90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0"/>
      <c r="AD394" s="90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0"/>
      <c r="AP394" s="90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0"/>
      <c r="BB394" s="90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</row>
    <row r="395" spans="18:64" hidden="1" x14ac:dyDescent="0.25">
      <c r="R395" s="90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0"/>
      <c r="AD395" s="90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0"/>
      <c r="AP395" s="90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0"/>
      <c r="BB395" s="90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</row>
    <row r="396" spans="18:64" hidden="1" x14ac:dyDescent="0.25">
      <c r="R396" s="90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0"/>
      <c r="AD396" s="90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0"/>
      <c r="AP396" s="90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0"/>
      <c r="BB396" s="90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</row>
    <row r="397" spans="18:64" hidden="1" x14ac:dyDescent="0.25">
      <c r="R397" s="90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0"/>
      <c r="AD397" s="90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0"/>
      <c r="AP397" s="90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0"/>
      <c r="BB397" s="90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</row>
    <row r="398" spans="18:64" hidden="1" x14ac:dyDescent="0.25">
      <c r="R398" s="90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0"/>
      <c r="AD398" s="90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0"/>
      <c r="AP398" s="90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0"/>
      <c r="BB398" s="90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</row>
    <row r="399" spans="18:64" hidden="1" x14ac:dyDescent="0.25">
      <c r="R399" s="90"/>
      <c r="S399" s="90"/>
      <c r="T399" s="90"/>
      <c r="U399" s="90"/>
      <c r="V399" s="90"/>
      <c r="W399" s="90"/>
      <c r="X399" s="90"/>
      <c r="Y399" s="90"/>
      <c r="Z399" s="90"/>
      <c r="AA399" s="90"/>
      <c r="AB399" s="90"/>
      <c r="AC399" s="90"/>
      <c r="AD399" s="90"/>
      <c r="AE399" s="90"/>
      <c r="AF399" s="90"/>
      <c r="AG399" s="90"/>
      <c r="AH399" s="90"/>
      <c r="AI399" s="90"/>
      <c r="AJ399" s="90"/>
      <c r="AK399" s="90"/>
      <c r="AL399" s="90"/>
      <c r="AM399" s="90"/>
      <c r="AN399" s="90"/>
      <c r="AO399" s="90"/>
      <c r="AP399" s="90"/>
      <c r="AQ399" s="90"/>
      <c r="AR399" s="90"/>
      <c r="AS399" s="90"/>
      <c r="AT399" s="90"/>
      <c r="AU399" s="90"/>
      <c r="AV399" s="90"/>
      <c r="AW399" s="90"/>
      <c r="AX399" s="90"/>
      <c r="AY399" s="90"/>
      <c r="AZ399" s="90"/>
      <c r="BA399" s="90"/>
      <c r="BB399" s="90"/>
      <c r="BC399" s="90"/>
      <c r="BD399" s="90"/>
      <c r="BE399" s="90"/>
      <c r="BF399" s="90"/>
      <c r="BG399" s="90"/>
      <c r="BH399" s="90"/>
      <c r="BI399" s="90"/>
      <c r="BJ399" s="90"/>
      <c r="BK399" s="90"/>
      <c r="BL399" s="90"/>
    </row>
    <row r="400" spans="18:64" hidden="1" x14ac:dyDescent="0.25">
      <c r="R400" s="90"/>
      <c r="S400" s="90"/>
      <c r="T400" s="90"/>
      <c r="U400" s="90"/>
      <c r="V400" s="90"/>
      <c r="W400" s="90"/>
      <c r="X400" s="90"/>
      <c r="Y400" s="90"/>
      <c r="Z400" s="90"/>
      <c r="AA400" s="90"/>
      <c r="AB400" s="90"/>
      <c r="AC400" s="90"/>
      <c r="AD400" s="90"/>
      <c r="AE400" s="90"/>
      <c r="AF400" s="90"/>
      <c r="AG400" s="90"/>
      <c r="AH400" s="90"/>
      <c r="AI400" s="90"/>
      <c r="AJ400" s="90"/>
      <c r="AK400" s="90"/>
      <c r="AL400" s="90"/>
      <c r="AM400" s="90"/>
      <c r="AN400" s="90"/>
      <c r="AO400" s="90"/>
      <c r="AP400" s="90"/>
      <c r="AQ400" s="90"/>
      <c r="AR400" s="90"/>
      <c r="AS400" s="90"/>
      <c r="AT400" s="90"/>
      <c r="AU400" s="90"/>
      <c r="AV400" s="90"/>
      <c r="AW400" s="90"/>
      <c r="AX400" s="90"/>
      <c r="AY400" s="90"/>
      <c r="AZ400" s="90"/>
      <c r="BA400" s="90"/>
      <c r="BB400" s="90"/>
      <c r="BC400" s="90"/>
      <c r="BD400" s="90"/>
      <c r="BE400" s="90"/>
      <c r="BF400" s="90"/>
      <c r="BG400" s="90"/>
      <c r="BH400" s="90"/>
      <c r="BI400" s="90"/>
      <c r="BJ400" s="90"/>
      <c r="BK400" s="90"/>
      <c r="BL400" s="90"/>
    </row>
    <row r="401" spans="18:64" hidden="1" x14ac:dyDescent="0.25">
      <c r="R401" s="90"/>
      <c r="S401" s="90"/>
      <c r="T401" s="90"/>
      <c r="U401" s="90"/>
      <c r="V401" s="90"/>
      <c r="W401" s="90"/>
      <c r="X401" s="90"/>
      <c r="Y401" s="90"/>
      <c r="Z401" s="90"/>
      <c r="AA401" s="90"/>
      <c r="AB401" s="90"/>
      <c r="AC401" s="90"/>
      <c r="AD401" s="90"/>
      <c r="AE401" s="90"/>
      <c r="AF401" s="90"/>
      <c r="AG401" s="90"/>
      <c r="AH401" s="90"/>
      <c r="AI401" s="90"/>
      <c r="AJ401" s="90"/>
      <c r="AK401" s="90"/>
      <c r="AL401" s="90"/>
      <c r="AM401" s="90"/>
      <c r="AN401" s="90"/>
      <c r="AO401" s="90"/>
      <c r="AP401" s="90"/>
      <c r="AQ401" s="90"/>
      <c r="AR401" s="90"/>
      <c r="AS401" s="90"/>
      <c r="AT401" s="90"/>
      <c r="AU401" s="90"/>
      <c r="AV401" s="90"/>
      <c r="AW401" s="90"/>
      <c r="AX401" s="90"/>
      <c r="AY401" s="90"/>
      <c r="AZ401" s="90"/>
      <c r="BA401" s="90"/>
      <c r="BB401" s="90"/>
      <c r="BC401" s="90"/>
      <c r="BD401" s="90"/>
      <c r="BE401" s="90"/>
      <c r="BF401" s="90"/>
      <c r="BG401" s="90"/>
      <c r="BH401" s="90"/>
      <c r="BI401" s="90"/>
      <c r="BJ401" s="90"/>
      <c r="BK401" s="90"/>
      <c r="BL401" s="90"/>
    </row>
    <row r="402" spans="18:64" hidden="1" x14ac:dyDescent="0.25">
      <c r="R402" s="90"/>
      <c r="S402" s="90"/>
      <c r="T402" s="90"/>
      <c r="U402" s="90"/>
      <c r="V402" s="90"/>
      <c r="W402" s="90"/>
      <c r="X402" s="90"/>
      <c r="Y402" s="90"/>
      <c r="Z402" s="90"/>
      <c r="AA402" s="90"/>
      <c r="AB402" s="90"/>
      <c r="AC402" s="90"/>
      <c r="AD402" s="90"/>
      <c r="AE402" s="90"/>
      <c r="AF402" s="90"/>
      <c r="AG402" s="90"/>
      <c r="AH402" s="90"/>
      <c r="AI402" s="90"/>
      <c r="AJ402" s="90"/>
      <c r="AK402" s="90"/>
      <c r="AL402" s="90"/>
      <c r="AM402" s="90"/>
      <c r="AN402" s="90"/>
      <c r="AO402" s="90"/>
      <c r="AP402" s="90"/>
      <c r="AQ402" s="90"/>
      <c r="AR402" s="90"/>
      <c r="AS402" s="90"/>
      <c r="AT402" s="90"/>
      <c r="AU402" s="90"/>
      <c r="AV402" s="90"/>
      <c r="AW402" s="90"/>
      <c r="AX402" s="90"/>
      <c r="AY402" s="90"/>
      <c r="AZ402" s="90"/>
      <c r="BA402" s="90"/>
      <c r="BB402" s="90"/>
      <c r="BC402" s="90"/>
      <c r="BD402" s="90"/>
      <c r="BE402" s="90"/>
      <c r="BF402" s="90"/>
      <c r="BG402" s="90"/>
      <c r="BH402" s="90"/>
      <c r="BI402" s="90"/>
      <c r="BJ402" s="90"/>
      <c r="BK402" s="90"/>
      <c r="BL402" s="90"/>
    </row>
    <row r="403" spans="18:64" hidden="1" x14ac:dyDescent="0.25">
      <c r="R403" s="90"/>
      <c r="S403" s="90"/>
      <c r="T403" s="90"/>
      <c r="U403" s="90"/>
      <c r="V403" s="90"/>
      <c r="W403" s="90"/>
      <c r="X403" s="90"/>
      <c r="Y403" s="90"/>
      <c r="Z403" s="90"/>
      <c r="AA403" s="90"/>
      <c r="AB403" s="90"/>
      <c r="AC403" s="90"/>
      <c r="AD403" s="90"/>
      <c r="AE403" s="90"/>
      <c r="AF403" s="90"/>
      <c r="AG403" s="90"/>
      <c r="AH403" s="90"/>
      <c r="AI403" s="90"/>
      <c r="AJ403" s="90"/>
      <c r="AK403" s="90"/>
      <c r="AL403" s="90"/>
      <c r="AM403" s="90"/>
      <c r="AN403" s="90"/>
      <c r="AO403" s="90"/>
      <c r="AP403" s="90"/>
      <c r="AQ403" s="90"/>
      <c r="AR403" s="90"/>
      <c r="AS403" s="90"/>
      <c r="AT403" s="90"/>
      <c r="AU403" s="90"/>
      <c r="AV403" s="90"/>
      <c r="AW403" s="90"/>
      <c r="AX403" s="90"/>
      <c r="AY403" s="90"/>
      <c r="AZ403" s="90"/>
      <c r="BA403" s="90"/>
      <c r="BB403" s="90"/>
      <c r="BC403" s="90"/>
      <c r="BD403" s="90"/>
      <c r="BE403" s="90"/>
      <c r="BF403" s="90"/>
      <c r="BG403" s="90"/>
      <c r="BH403" s="90"/>
      <c r="BI403" s="90"/>
      <c r="BJ403" s="90"/>
      <c r="BK403" s="90"/>
      <c r="BL403" s="90"/>
    </row>
    <row r="404" spans="18:64" hidden="1" x14ac:dyDescent="0.25">
      <c r="R404" s="90"/>
      <c r="S404" s="90"/>
      <c r="T404" s="90"/>
      <c r="U404" s="90"/>
      <c r="V404" s="90"/>
      <c r="W404" s="90"/>
      <c r="X404" s="90"/>
      <c r="Y404" s="90"/>
      <c r="Z404" s="90"/>
      <c r="AA404" s="90"/>
      <c r="AB404" s="90"/>
      <c r="AC404" s="90"/>
      <c r="AD404" s="90"/>
      <c r="AE404" s="90"/>
      <c r="AF404" s="90"/>
      <c r="AG404" s="90"/>
      <c r="AH404" s="90"/>
      <c r="AI404" s="90"/>
      <c r="AJ404" s="90"/>
      <c r="AK404" s="90"/>
      <c r="AL404" s="90"/>
      <c r="AM404" s="90"/>
      <c r="AN404" s="90"/>
      <c r="AO404" s="90"/>
      <c r="AP404" s="90"/>
      <c r="AQ404" s="90"/>
      <c r="AR404" s="90"/>
      <c r="AS404" s="90"/>
      <c r="AT404" s="90"/>
      <c r="AU404" s="90"/>
      <c r="AV404" s="90"/>
      <c r="AW404" s="90"/>
      <c r="AX404" s="90"/>
      <c r="AY404" s="90"/>
      <c r="AZ404" s="90"/>
      <c r="BA404" s="90"/>
      <c r="BB404" s="90"/>
      <c r="BC404" s="90"/>
      <c r="BD404" s="90"/>
      <c r="BE404" s="90"/>
      <c r="BF404" s="90"/>
      <c r="BG404" s="90"/>
      <c r="BH404" s="90"/>
      <c r="BI404" s="90"/>
      <c r="BJ404" s="90"/>
      <c r="BK404" s="90"/>
      <c r="BL404" s="90"/>
    </row>
    <row r="405" spans="18:64" hidden="1" x14ac:dyDescent="0.25">
      <c r="R405" s="90"/>
      <c r="S405" s="90"/>
      <c r="T405" s="90"/>
      <c r="U405" s="90"/>
      <c r="V405" s="90"/>
      <c r="W405" s="90"/>
      <c r="X405" s="90"/>
      <c r="Y405" s="90"/>
      <c r="Z405" s="90"/>
      <c r="AA405" s="90"/>
      <c r="AB405" s="90"/>
      <c r="AC405" s="90"/>
      <c r="AD405" s="90"/>
      <c r="AE405" s="90"/>
      <c r="AF405" s="90"/>
      <c r="AG405" s="90"/>
      <c r="AH405" s="90"/>
      <c r="AI405" s="90"/>
      <c r="AJ405" s="90"/>
      <c r="AK405" s="90"/>
      <c r="AL405" s="90"/>
      <c r="AM405" s="90"/>
      <c r="AN405" s="90"/>
      <c r="AO405" s="90"/>
      <c r="AP405" s="90"/>
      <c r="AQ405" s="90"/>
      <c r="AR405" s="90"/>
      <c r="AS405" s="90"/>
      <c r="AT405" s="90"/>
      <c r="AU405" s="90"/>
      <c r="AV405" s="90"/>
      <c r="AW405" s="90"/>
      <c r="AX405" s="90"/>
      <c r="AY405" s="90"/>
      <c r="AZ405" s="90"/>
      <c r="BA405" s="90"/>
      <c r="BB405" s="90"/>
      <c r="BC405" s="90"/>
      <c r="BD405" s="90"/>
      <c r="BE405" s="90"/>
      <c r="BF405" s="90"/>
      <c r="BG405" s="90"/>
      <c r="BH405" s="90"/>
      <c r="BI405" s="90"/>
      <c r="BJ405" s="90"/>
      <c r="BK405" s="90"/>
      <c r="BL405" s="90"/>
    </row>
    <row r="406" spans="18:64" hidden="1" x14ac:dyDescent="0.25">
      <c r="R406" s="90"/>
      <c r="S406" s="90"/>
      <c r="T406" s="90"/>
      <c r="U406" s="90"/>
      <c r="V406" s="90"/>
      <c r="W406" s="90"/>
      <c r="X406" s="90"/>
      <c r="Y406" s="90"/>
      <c r="Z406" s="90"/>
      <c r="AA406" s="90"/>
      <c r="AB406" s="90"/>
      <c r="AC406" s="90"/>
      <c r="AD406" s="90"/>
      <c r="AE406" s="90"/>
      <c r="AF406" s="90"/>
      <c r="AG406" s="90"/>
      <c r="AH406" s="90"/>
      <c r="AI406" s="90"/>
      <c r="AJ406" s="90"/>
      <c r="AK406" s="90"/>
      <c r="AL406" s="90"/>
      <c r="AM406" s="90"/>
      <c r="AN406" s="90"/>
      <c r="AO406" s="90"/>
      <c r="AP406" s="90"/>
      <c r="AQ406" s="90"/>
      <c r="AR406" s="90"/>
      <c r="AS406" s="90"/>
      <c r="AT406" s="90"/>
      <c r="AU406" s="90"/>
      <c r="AV406" s="90"/>
      <c r="AW406" s="90"/>
      <c r="AX406" s="90"/>
      <c r="AY406" s="90"/>
      <c r="AZ406" s="90"/>
      <c r="BA406" s="90"/>
      <c r="BB406" s="90"/>
      <c r="BC406" s="90"/>
      <c r="BD406" s="90"/>
      <c r="BE406" s="90"/>
      <c r="BF406" s="90"/>
      <c r="BG406" s="90"/>
      <c r="BH406" s="90"/>
      <c r="BI406" s="90"/>
      <c r="BJ406" s="90"/>
      <c r="BK406" s="90"/>
      <c r="BL406" s="90"/>
    </row>
    <row r="407" spans="18:64" hidden="1" x14ac:dyDescent="0.25">
      <c r="R407" s="90"/>
      <c r="S407" s="90"/>
      <c r="T407" s="90"/>
      <c r="U407" s="90"/>
      <c r="V407" s="90"/>
      <c r="W407" s="90"/>
      <c r="X407" s="90"/>
      <c r="Y407" s="90"/>
      <c r="Z407" s="90"/>
      <c r="AA407" s="90"/>
      <c r="AB407" s="90"/>
      <c r="AC407" s="90"/>
      <c r="AD407" s="90"/>
      <c r="AE407" s="90"/>
      <c r="AF407" s="90"/>
      <c r="AG407" s="90"/>
      <c r="AH407" s="90"/>
      <c r="AI407" s="90"/>
      <c r="AJ407" s="90"/>
      <c r="AK407" s="90"/>
      <c r="AL407" s="90"/>
      <c r="AM407" s="90"/>
      <c r="AN407" s="90"/>
      <c r="AO407" s="90"/>
      <c r="AP407" s="90"/>
      <c r="AQ407" s="90"/>
      <c r="AR407" s="90"/>
      <c r="AS407" s="90"/>
      <c r="AT407" s="90"/>
      <c r="AU407" s="90"/>
      <c r="AV407" s="90"/>
      <c r="AW407" s="90"/>
      <c r="AX407" s="90"/>
      <c r="AY407" s="90"/>
      <c r="AZ407" s="90"/>
      <c r="BA407" s="90"/>
      <c r="BB407" s="90"/>
      <c r="BC407" s="90"/>
      <c r="BD407" s="90"/>
      <c r="BE407" s="90"/>
      <c r="BF407" s="90"/>
      <c r="BG407" s="90"/>
      <c r="BH407" s="90"/>
      <c r="BI407" s="90"/>
      <c r="BJ407" s="90"/>
      <c r="BK407" s="90"/>
      <c r="BL407" s="90"/>
    </row>
    <row r="408" spans="18:64" hidden="1" x14ac:dyDescent="0.25">
      <c r="R408" s="90"/>
      <c r="S408" s="90"/>
      <c r="T408" s="90"/>
      <c r="U408" s="90"/>
      <c r="V408" s="90"/>
      <c r="W408" s="90"/>
      <c r="X408" s="90"/>
      <c r="Y408" s="90"/>
      <c r="Z408" s="90"/>
      <c r="AA408" s="90"/>
      <c r="AB408" s="90"/>
      <c r="AC408" s="90"/>
      <c r="AD408" s="90"/>
      <c r="AE408" s="90"/>
      <c r="AF408" s="90"/>
      <c r="AG408" s="90"/>
      <c r="AH408" s="90"/>
      <c r="AI408" s="90"/>
      <c r="AJ408" s="90"/>
      <c r="AK408" s="90"/>
      <c r="AL408" s="90"/>
      <c r="AM408" s="90"/>
      <c r="AN408" s="90"/>
      <c r="AO408" s="90"/>
      <c r="AP408" s="90"/>
      <c r="AQ408" s="90"/>
      <c r="AR408" s="90"/>
      <c r="AS408" s="90"/>
      <c r="AT408" s="90"/>
      <c r="AU408" s="90"/>
      <c r="AV408" s="90"/>
      <c r="AW408" s="90"/>
      <c r="AX408" s="90"/>
      <c r="AY408" s="90"/>
      <c r="AZ408" s="90"/>
      <c r="BA408" s="90"/>
      <c r="BB408" s="90"/>
      <c r="BC408" s="90"/>
      <c r="BD408" s="90"/>
      <c r="BE408" s="90"/>
      <c r="BF408" s="90"/>
      <c r="BG408" s="90"/>
      <c r="BH408" s="90"/>
      <c r="BI408" s="90"/>
      <c r="BJ408" s="90"/>
      <c r="BK408" s="90"/>
      <c r="BL408" s="90"/>
    </row>
    <row r="409" spans="18:64" hidden="1" x14ac:dyDescent="0.25">
      <c r="R409" s="90"/>
      <c r="S409" s="90"/>
      <c r="T409" s="90"/>
      <c r="U409" s="90"/>
      <c r="V409" s="90"/>
      <c r="W409" s="90"/>
      <c r="X409" s="90"/>
      <c r="Y409" s="90"/>
      <c r="Z409" s="90"/>
      <c r="AA409" s="90"/>
      <c r="AB409" s="90"/>
      <c r="AC409" s="90"/>
      <c r="AD409" s="90"/>
      <c r="AE409" s="90"/>
      <c r="AF409" s="90"/>
      <c r="AG409" s="90"/>
      <c r="AH409" s="90"/>
      <c r="AI409" s="90"/>
      <c r="AJ409" s="90"/>
      <c r="AK409" s="90"/>
      <c r="AL409" s="90"/>
      <c r="AM409" s="90"/>
      <c r="AN409" s="90"/>
      <c r="AO409" s="90"/>
      <c r="AP409" s="90"/>
      <c r="AQ409" s="90"/>
      <c r="AR409" s="90"/>
      <c r="AS409" s="90"/>
      <c r="AT409" s="90"/>
      <c r="AU409" s="90"/>
      <c r="AV409" s="90"/>
      <c r="AW409" s="90"/>
      <c r="AX409" s="90"/>
      <c r="AY409" s="90"/>
      <c r="AZ409" s="90"/>
      <c r="BA409" s="90"/>
      <c r="BB409" s="90"/>
      <c r="BC409" s="90"/>
      <c r="BD409" s="90"/>
      <c r="BE409" s="90"/>
      <c r="BF409" s="90"/>
      <c r="BG409" s="90"/>
      <c r="BH409" s="90"/>
      <c r="BI409" s="90"/>
      <c r="BJ409" s="90"/>
      <c r="BK409" s="90"/>
      <c r="BL409" s="90"/>
    </row>
    <row r="410" spans="18:64" hidden="1" x14ac:dyDescent="0.25">
      <c r="R410" s="90"/>
      <c r="S410" s="90"/>
      <c r="T410" s="90"/>
      <c r="U410" s="90"/>
      <c r="V410" s="90"/>
      <c r="W410" s="90"/>
      <c r="X410" s="90"/>
      <c r="Y410" s="90"/>
      <c r="Z410" s="90"/>
      <c r="AA410" s="90"/>
      <c r="AB410" s="90"/>
      <c r="AC410" s="90"/>
      <c r="AD410" s="90"/>
      <c r="AE410" s="90"/>
      <c r="AF410" s="90"/>
      <c r="AG410" s="90"/>
      <c r="AH410" s="90"/>
      <c r="AI410" s="90"/>
      <c r="AJ410" s="90"/>
      <c r="AK410" s="90"/>
      <c r="AL410" s="90"/>
      <c r="AM410" s="90"/>
      <c r="AN410" s="90"/>
      <c r="AO410" s="90"/>
      <c r="AP410" s="90"/>
      <c r="AQ410" s="90"/>
      <c r="AR410" s="90"/>
      <c r="AS410" s="90"/>
      <c r="AT410" s="90"/>
      <c r="AU410" s="90"/>
      <c r="AV410" s="90"/>
      <c r="AW410" s="90"/>
      <c r="AX410" s="90"/>
      <c r="AY410" s="90"/>
      <c r="AZ410" s="90"/>
      <c r="BA410" s="90"/>
      <c r="BB410" s="90"/>
      <c r="BC410" s="90"/>
      <c r="BD410" s="90"/>
      <c r="BE410" s="90"/>
      <c r="BF410" s="90"/>
      <c r="BG410" s="90"/>
      <c r="BH410" s="90"/>
      <c r="BI410" s="90"/>
      <c r="BJ410" s="90"/>
      <c r="BK410" s="90"/>
      <c r="BL410" s="90"/>
    </row>
    <row r="411" spans="18:64" hidden="1" x14ac:dyDescent="0.25">
      <c r="R411" s="90"/>
      <c r="S411" s="90"/>
      <c r="T411" s="90"/>
      <c r="U411" s="90"/>
      <c r="V411" s="90"/>
      <c r="W411" s="90"/>
      <c r="X411" s="90"/>
      <c r="Y411" s="90"/>
      <c r="Z411" s="90"/>
      <c r="AA411" s="90"/>
      <c r="AB411" s="90"/>
      <c r="AC411" s="90"/>
      <c r="AD411" s="90"/>
      <c r="AE411" s="90"/>
      <c r="AF411" s="90"/>
      <c r="AG411" s="90"/>
      <c r="AH411" s="90"/>
      <c r="AI411" s="90"/>
      <c r="AJ411" s="90"/>
      <c r="AK411" s="90"/>
      <c r="AL411" s="90"/>
      <c r="AM411" s="90"/>
      <c r="AN411" s="90"/>
      <c r="AO411" s="90"/>
      <c r="AP411" s="90"/>
      <c r="AQ411" s="90"/>
      <c r="AR411" s="90"/>
      <c r="AS411" s="90"/>
      <c r="AT411" s="90"/>
      <c r="AU411" s="90"/>
      <c r="AV411" s="90"/>
      <c r="AW411" s="90"/>
      <c r="AX411" s="90"/>
      <c r="AY411" s="90"/>
      <c r="AZ411" s="90"/>
      <c r="BA411" s="90"/>
      <c r="BB411" s="90"/>
      <c r="BC411" s="90"/>
      <c r="BD411" s="90"/>
      <c r="BE411" s="90"/>
      <c r="BF411" s="90"/>
      <c r="BG411" s="90"/>
      <c r="BH411" s="90"/>
      <c r="BI411" s="90"/>
      <c r="BJ411" s="90"/>
      <c r="BK411" s="90"/>
      <c r="BL411" s="90"/>
    </row>
    <row r="412" spans="18:64" hidden="1" x14ac:dyDescent="0.25">
      <c r="R412" s="90"/>
      <c r="S412" s="90"/>
      <c r="T412" s="90"/>
      <c r="U412" s="90"/>
      <c r="V412" s="90"/>
      <c r="W412" s="90"/>
      <c r="X412" s="90"/>
      <c r="Y412" s="90"/>
      <c r="Z412" s="90"/>
      <c r="AA412" s="90"/>
      <c r="AB412" s="90"/>
      <c r="AC412" s="90"/>
      <c r="AD412" s="90"/>
      <c r="AE412" s="90"/>
      <c r="AF412" s="90"/>
      <c r="AG412" s="90"/>
      <c r="AH412" s="90"/>
      <c r="AI412" s="90"/>
      <c r="AJ412" s="90"/>
      <c r="AK412" s="90"/>
      <c r="AL412" s="90"/>
      <c r="AM412" s="90"/>
      <c r="AN412" s="90"/>
      <c r="AO412" s="90"/>
      <c r="AP412" s="90"/>
      <c r="AQ412" s="90"/>
      <c r="AR412" s="90"/>
      <c r="AS412" s="90"/>
      <c r="AT412" s="90"/>
      <c r="AU412" s="90"/>
      <c r="AV412" s="90"/>
      <c r="AW412" s="90"/>
      <c r="AX412" s="90"/>
      <c r="AY412" s="90"/>
      <c r="AZ412" s="90"/>
      <c r="BA412" s="90"/>
      <c r="BB412" s="90"/>
      <c r="BC412" s="90"/>
      <c r="BD412" s="90"/>
      <c r="BE412" s="90"/>
      <c r="BF412" s="90"/>
      <c r="BG412" s="90"/>
      <c r="BH412" s="90"/>
      <c r="BI412" s="90"/>
      <c r="BJ412" s="90"/>
      <c r="BK412" s="90"/>
      <c r="BL412" s="90"/>
    </row>
    <row r="413" spans="18:64" hidden="1" x14ac:dyDescent="0.25">
      <c r="R413" s="90"/>
      <c r="S413" s="90"/>
      <c r="T413" s="90"/>
      <c r="U413" s="90"/>
      <c r="V413" s="90"/>
      <c r="W413" s="90"/>
      <c r="X413" s="90"/>
      <c r="Y413" s="90"/>
      <c r="Z413" s="90"/>
      <c r="AA413" s="90"/>
      <c r="AB413" s="90"/>
      <c r="AC413" s="90"/>
      <c r="AD413" s="90"/>
      <c r="AE413" s="90"/>
      <c r="AF413" s="90"/>
      <c r="AG413" s="90"/>
      <c r="AH413" s="90"/>
      <c r="AI413" s="90"/>
      <c r="AJ413" s="90"/>
      <c r="AK413" s="90"/>
      <c r="AL413" s="90"/>
      <c r="AM413" s="90"/>
      <c r="AN413" s="90"/>
      <c r="AO413" s="90"/>
      <c r="AP413" s="90"/>
      <c r="AQ413" s="90"/>
      <c r="AR413" s="90"/>
      <c r="AS413" s="90"/>
      <c r="AT413" s="90"/>
      <c r="AU413" s="90"/>
      <c r="AV413" s="90"/>
      <c r="AW413" s="90"/>
      <c r="AX413" s="90"/>
      <c r="AY413" s="90"/>
      <c r="AZ413" s="90"/>
      <c r="BA413" s="90"/>
      <c r="BB413" s="90"/>
      <c r="BC413" s="90"/>
      <c r="BD413" s="90"/>
      <c r="BE413" s="90"/>
      <c r="BF413" s="90"/>
      <c r="BG413" s="90"/>
      <c r="BH413" s="90"/>
      <c r="BI413" s="90"/>
      <c r="BJ413" s="90"/>
      <c r="BK413" s="90"/>
      <c r="BL413" s="90"/>
    </row>
    <row r="414" spans="18:64" hidden="1" x14ac:dyDescent="0.25">
      <c r="R414" s="90"/>
      <c r="S414" s="90"/>
      <c r="T414" s="90"/>
      <c r="U414" s="90"/>
      <c r="V414" s="90"/>
      <c r="W414" s="90"/>
      <c r="X414" s="90"/>
      <c r="Y414" s="90"/>
      <c r="Z414" s="90"/>
      <c r="AA414" s="90"/>
      <c r="AB414" s="90"/>
      <c r="AC414" s="90"/>
      <c r="AD414" s="90"/>
      <c r="AE414" s="90"/>
      <c r="AF414" s="90"/>
      <c r="AG414" s="90"/>
      <c r="AH414" s="90"/>
      <c r="AI414" s="90"/>
      <c r="AJ414" s="90"/>
      <c r="AK414" s="90"/>
      <c r="AL414" s="90"/>
      <c r="AM414" s="90"/>
      <c r="AN414" s="90"/>
      <c r="AO414" s="90"/>
      <c r="AP414" s="90"/>
      <c r="AQ414" s="90"/>
      <c r="AR414" s="90"/>
      <c r="AS414" s="90"/>
      <c r="AT414" s="90"/>
      <c r="AU414" s="90"/>
      <c r="AV414" s="90"/>
      <c r="AW414" s="90"/>
      <c r="AX414" s="90"/>
      <c r="AY414" s="90"/>
      <c r="AZ414" s="90"/>
      <c r="BA414" s="90"/>
      <c r="BB414" s="90"/>
      <c r="BC414" s="90"/>
      <c r="BD414" s="90"/>
      <c r="BE414" s="90"/>
      <c r="BF414" s="90"/>
      <c r="BG414" s="90"/>
      <c r="BH414" s="90"/>
      <c r="BI414" s="90"/>
      <c r="BJ414" s="90"/>
      <c r="BK414" s="90"/>
      <c r="BL414" s="90"/>
    </row>
    <row r="415" spans="18:64" hidden="1" x14ac:dyDescent="0.25">
      <c r="R415" s="90"/>
      <c r="S415" s="90"/>
      <c r="T415" s="90"/>
      <c r="U415" s="90"/>
      <c r="V415" s="90"/>
      <c r="W415" s="90"/>
      <c r="X415" s="90"/>
      <c r="Y415" s="90"/>
      <c r="Z415" s="90"/>
      <c r="AA415" s="90"/>
      <c r="AB415" s="90"/>
      <c r="AC415" s="90"/>
      <c r="AD415" s="90"/>
      <c r="AE415" s="90"/>
      <c r="AF415" s="90"/>
      <c r="AG415" s="90"/>
      <c r="AH415" s="90"/>
      <c r="AI415" s="90"/>
      <c r="AJ415" s="90"/>
      <c r="AK415" s="90"/>
      <c r="AL415" s="90"/>
      <c r="AM415" s="90"/>
      <c r="AN415" s="90"/>
      <c r="AO415" s="90"/>
      <c r="AP415" s="90"/>
      <c r="AQ415" s="90"/>
      <c r="AR415" s="90"/>
      <c r="AS415" s="90"/>
      <c r="AT415" s="90"/>
      <c r="AU415" s="90"/>
      <c r="AV415" s="90"/>
      <c r="AW415" s="90"/>
      <c r="AX415" s="90"/>
      <c r="AY415" s="90"/>
      <c r="AZ415" s="90"/>
      <c r="BA415" s="90"/>
      <c r="BB415" s="90"/>
      <c r="BC415" s="90"/>
      <c r="BD415" s="90"/>
      <c r="BE415" s="90"/>
      <c r="BF415" s="90"/>
      <c r="BG415" s="90"/>
      <c r="BH415" s="90"/>
      <c r="BI415" s="90"/>
      <c r="BJ415" s="90"/>
      <c r="BK415" s="90"/>
      <c r="BL415" s="90"/>
    </row>
    <row r="416" spans="18:64" hidden="1" x14ac:dyDescent="0.25">
      <c r="R416" s="90"/>
      <c r="S416" s="90"/>
      <c r="T416" s="90"/>
      <c r="U416" s="90"/>
      <c r="V416" s="90"/>
      <c r="W416" s="90"/>
      <c r="X416" s="90"/>
      <c r="Y416" s="90"/>
      <c r="Z416" s="90"/>
      <c r="AA416" s="90"/>
      <c r="AB416" s="90"/>
      <c r="AC416" s="90"/>
      <c r="AD416" s="90"/>
      <c r="AE416" s="90"/>
      <c r="AF416" s="90"/>
      <c r="AG416" s="90"/>
      <c r="AH416" s="90"/>
      <c r="AI416" s="90"/>
      <c r="AJ416" s="90"/>
      <c r="AK416" s="90"/>
      <c r="AL416" s="90"/>
      <c r="AM416" s="90"/>
      <c r="AN416" s="90"/>
      <c r="AO416" s="90"/>
      <c r="AP416" s="90"/>
      <c r="AQ416" s="90"/>
      <c r="AR416" s="90"/>
      <c r="AS416" s="90"/>
      <c r="AT416" s="90"/>
      <c r="AU416" s="90"/>
      <c r="AV416" s="90"/>
      <c r="AW416" s="90"/>
      <c r="AX416" s="90"/>
      <c r="AY416" s="90"/>
      <c r="AZ416" s="90"/>
      <c r="BA416" s="90"/>
      <c r="BB416" s="90"/>
      <c r="BC416" s="90"/>
      <c r="BD416" s="90"/>
      <c r="BE416" s="90"/>
      <c r="BF416" s="90"/>
      <c r="BG416" s="90"/>
      <c r="BH416" s="90"/>
      <c r="BI416" s="90"/>
      <c r="BJ416" s="90"/>
      <c r="BK416" s="90"/>
      <c r="BL416" s="90"/>
    </row>
    <row r="417" spans="18:64" hidden="1" x14ac:dyDescent="0.25">
      <c r="R417" s="90"/>
      <c r="S417" s="90"/>
      <c r="T417" s="90"/>
      <c r="U417" s="90"/>
      <c r="V417" s="90"/>
      <c r="W417" s="90"/>
      <c r="X417" s="90"/>
      <c r="Y417" s="90"/>
      <c r="Z417" s="90"/>
      <c r="AA417" s="90"/>
      <c r="AB417" s="90"/>
      <c r="AC417" s="90"/>
      <c r="AD417" s="90"/>
      <c r="AE417" s="90"/>
      <c r="AF417" s="90"/>
      <c r="AG417" s="90"/>
      <c r="AH417" s="90"/>
      <c r="AI417" s="90"/>
      <c r="AJ417" s="90"/>
      <c r="AK417" s="90"/>
      <c r="AL417" s="90"/>
      <c r="AM417" s="90"/>
      <c r="AN417" s="90"/>
      <c r="AO417" s="90"/>
      <c r="AP417" s="90"/>
      <c r="AQ417" s="90"/>
      <c r="AR417" s="90"/>
      <c r="AS417" s="90"/>
      <c r="AT417" s="90"/>
      <c r="AU417" s="90"/>
      <c r="AV417" s="90"/>
      <c r="AW417" s="90"/>
      <c r="AX417" s="90"/>
      <c r="AY417" s="90"/>
      <c r="AZ417" s="90"/>
      <c r="BA417" s="90"/>
      <c r="BB417" s="90"/>
      <c r="BC417" s="90"/>
      <c r="BD417" s="90"/>
      <c r="BE417" s="90"/>
      <c r="BF417" s="90"/>
      <c r="BG417" s="90"/>
      <c r="BH417" s="90"/>
      <c r="BI417" s="90"/>
      <c r="BJ417" s="90"/>
      <c r="BK417" s="90"/>
      <c r="BL417" s="90"/>
    </row>
    <row r="418" spans="18:64" hidden="1" x14ac:dyDescent="0.25">
      <c r="R418" s="90"/>
      <c r="S418" s="90"/>
      <c r="T418" s="90"/>
      <c r="U418" s="90"/>
      <c r="V418" s="90"/>
      <c r="W418" s="90"/>
      <c r="X418" s="90"/>
      <c r="Y418" s="90"/>
      <c r="Z418" s="90"/>
      <c r="AA418" s="90"/>
      <c r="AB418" s="90"/>
      <c r="AC418" s="90"/>
      <c r="AD418" s="90"/>
      <c r="AE418" s="90"/>
      <c r="AF418" s="90"/>
      <c r="AG418" s="90"/>
      <c r="AH418" s="90"/>
      <c r="AI418" s="90"/>
      <c r="AJ418" s="90"/>
      <c r="AK418" s="90"/>
      <c r="AL418" s="90"/>
      <c r="AM418" s="90"/>
      <c r="AN418" s="90"/>
      <c r="AO418" s="90"/>
      <c r="AP418" s="90"/>
      <c r="AQ418" s="90"/>
      <c r="AR418" s="90"/>
      <c r="AS418" s="90"/>
      <c r="AT418" s="90"/>
      <c r="AU418" s="90"/>
      <c r="AV418" s="90"/>
      <c r="AW418" s="90"/>
      <c r="AX418" s="90"/>
      <c r="AY418" s="90"/>
      <c r="AZ418" s="90"/>
      <c r="BA418" s="90"/>
      <c r="BB418" s="90"/>
      <c r="BC418" s="90"/>
      <c r="BD418" s="90"/>
      <c r="BE418" s="90"/>
      <c r="BF418" s="90"/>
      <c r="BG418" s="90"/>
      <c r="BH418" s="90"/>
      <c r="BI418" s="90"/>
      <c r="BJ418" s="90"/>
      <c r="BK418" s="90"/>
      <c r="BL418" s="90"/>
    </row>
    <row r="419" spans="18:64" hidden="1" x14ac:dyDescent="0.25">
      <c r="R419" s="90"/>
      <c r="S419" s="90"/>
      <c r="T419" s="90"/>
      <c r="U419" s="90"/>
      <c r="V419" s="90"/>
      <c r="W419" s="90"/>
      <c r="X419" s="90"/>
      <c r="Y419" s="90"/>
      <c r="Z419" s="90"/>
      <c r="AA419" s="90"/>
      <c r="AB419" s="90"/>
      <c r="AC419" s="90"/>
      <c r="AD419" s="90"/>
      <c r="AE419" s="90"/>
      <c r="AF419" s="90"/>
      <c r="AG419" s="90"/>
      <c r="AH419" s="90"/>
      <c r="AI419" s="90"/>
      <c r="AJ419" s="90"/>
      <c r="AK419" s="90"/>
      <c r="AL419" s="90"/>
      <c r="AM419" s="90"/>
      <c r="AN419" s="90"/>
      <c r="AO419" s="90"/>
      <c r="AP419" s="90"/>
      <c r="AQ419" s="90"/>
      <c r="AR419" s="90"/>
      <c r="AS419" s="90"/>
      <c r="AT419" s="90"/>
      <c r="AU419" s="90"/>
      <c r="AV419" s="90"/>
      <c r="AW419" s="90"/>
      <c r="AX419" s="90"/>
      <c r="AY419" s="90"/>
      <c r="AZ419" s="90"/>
      <c r="BA419" s="90"/>
      <c r="BB419" s="90"/>
      <c r="BC419" s="90"/>
      <c r="BD419" s="90"/>
      <c r="BE419" s="90"/>
      <c r="BF419" s="90"/>
      <c r="BG419" s="90"/>
      <c r="BH419" s="90"/>
      <c r="BI419" s="90"/>
      <c r="BJ419" s="90"/>
      <c r="BK419" s="90"/>
      <c r="BL419" s="90"/>
    </row>
    <row r="420" spans="18:64" hidden="1" x14ac:dyDescent="0.25">
      <c r="R420" s="90"/>
      <c r="S420" s="90"/>
      <c r="T420" s="90"/>
      <c r="U420" s="90"/>
      <c r="V420" s="90"/>
      <c r="W420" s="90"/>
      <c r="X420" s="90"/>
      <c r="Y420" s="90"/>
      <c r="Z420" s="90"/>
      <c r="AA420" s="90"/>
      <c r="AB420" s="90"/>
      <c r="AC420" s="90"/>
      <c r="AD420" s="90"/>
      <c r="AE420" s="90"/>
      <c r="AF420" s="90"/>
      <c r="AG420" s="90"/>
      <c r="AH420" s="90"/>
      <c r="AI420" s="90"/>
      <c r="AJ420" s="90"/>
      <c r="AK420" s="90"/>
      <c r="AL420" s="90"/>
      <c r="AM420" s="90"/>
      <c r="AN420" s="90"/>
      <c r="AO420" s="90"/>
      <c r="AP420" s="90"/>
      <c r="AQ420" s="90"/>
      <c r="AR420" s="90"/>
      <c r="AS420" s="90"/>
      <c r="AT420" s="90"/>
      <c r="AU420" s="90"/>
      <c r="AV420" s="90"/>
      <c r="AW420" s="90"/>
      <c r="AX420" s="90"/>
      <c r="AY420" s="90"/>
      <c r="AZ420" s="90"/>
      <c r="BA420" s="90"/>
      <c r="BB420" s="90"/>
      <c r="BC420" s="90"/>
      <c r="BD420" s="90"/>
      <c r="BE420" s="90"/>
      <c r="BF420" s="90"/>
      <c r="BG420" s="90"/>
      <c r="BH420" s="90"/>
      <c r="BI420" s="90"/>
      <c r="BJ420" s="90"/>
      <c r="BK420" s="90"/>
      <c r="BL420" s="90"/>
    </row>
    <row r="421" spans="18:64" hidden="1" x14ac:dyDescent="0.25">
      <c r="R421" s="90"/>
      <c r="S421" s="90"/>
      <c r="T421" s="90"/>
      <c r="U421" s="90"/>
      <c r="V421" s="90"/>
      <c r="W421" s="90"/>
      <c r="X421" s="90"/>
      <c r="Y421" s="90"/>
      <c r="Z421" s="90"/>
      <c r="AA421" s="90"/>
      <c r="AB421" s="90"/>
      <c r="AC421" s="90"/>
      <c r="AD421" s="90"/>
      <c r="AE421" s="90"/>
      <c r="AF421" s="90"/>
      <c r="AG421" s="90"/>
      <c r="AH421" s="90"/>
      <c r="AI421" s="90"/>
      <c r="AJ421" s="90"/>
      <c r="AK421" s="90"/>
      <c r="AL421" s="90"/>
      <c r="AM421" s="90"/>
      <c r="AN421" s="90"/>
      <c r="AO421" s="90"/>
      <c r="AP421" s="90"/>
      <c r="AQ421" s="90"/>
      <c r="AR421" s="90"/>
      <c r="AS421" s="90"/>
      <c r="AT421" s="90"/>
      <c r="AU421" s="90"/>
      <c r="AV421" s="90"/>
      <c r="AW421" s="90"/>
      <c r="AX421" s="90"/>
      <c r="AY421" s="90"/>
      <c r="AZ421" s="90"/>
      <c r="BA421" s="90"/>
      <c r="BB421" s="90"/>
      <c r="BC421" s="90"/>
      <c r="BD421" s="90"/>
      <c r="BE421" s="90"/>
      <c r="BF421" s="90"/>
      <c r="BG421" s="90"/>
      <c r="BH421" s="90"/>
      <c r="BI421" s="90"/>
      <c r="BJ421" s="90"/>
      <c r="BK421" s="90"/>
      <c r="BL421" s="90"/>
    </row>
    <row r="422" spans="18:64" hidden="1" x14ac:dyDescent="0.25">
      <c r="R422" s="90"/>
      <c r="S422" s="90"/>
      <c r="T422" s="90"/>
      <c r="U422" s="90"/>
      <c r="V422" s="90"/>
      <c r="W422" s="90"/>
      <c r="X422" s="90"/>
      <c r="Y422" s="90"/>
      <c r="Z422" s="90"/>
      <c r="AA422" s="90"/>
      <c r="AB422" s="90"/>
      <c r="AC422" s="90"/>
      <c r="AD422" s="90"/>
      <c r="AE422" s="90"/>
      <c r="AF422" s="90"/>
      <c r="AG422" s="90"/>
      <c r="AH422" s="90"/>
      <c r="AI422" s="90"/>
      <c r="AJ422" s="90"/>
      <c r="AK422" s="90"/>
      <c r="AL422" s="90"/>
      <c r="AM422" s="90"/>
      <c r="AN422" s="90"/>
      <c r="AO422" s="90"/>
      <c r="AP422" s="90"/>
      <c r="AQ422" s="90"/>
      <c r="AR422" s="90"/>
      <c r="AS422" s="90"/>
      <c r="AT422" s="90"/>
      <c r="AU422" s="90"/>
      <c r="AV422" s="90"/>
      <c r="AW422" s="90"/>
      <c r="AX422" s="90"/>
      <c r="AY422" s="90"/>
      <c r="AZ422" s="90"/>
      <c r="BA422" s="90"/>
      <c r="BB422" s="90"/>
      <c r="BC422" s="90"/>
      <c r="BD422" s="90"/>
      <c r="BE422" s="90"/>
      <c r="BF422" s="90"/>
      <c r="BG422" s="90"/>
      <c r="BH422" s="90"/>
      <c r="BI422" s="90"/>
      <c r="BJ422" s="90"/>
      <c r="BK422" s="90"/>
      <c r="BL422" s="90"/>
    </row>
    <row r="423" spans="18:64" hidden="1" x14ac:dyDescent="0.25">
      <c r="R423" s="90"/>
      <c r="S423" s="90"/>
      <c r="T423" s="90"/>
      <c r="U423" s="90"/>
      <c r="V423" s="90"/>
      <c r="W423" s="90"/>
      <c r="X423" s="90"/>
      <c r="Y423" s="90"/>
      <c r="Z423" s="90"/>
      <c r="AA423" s="90"/>
      <c r="AB423" s="90"/>
      <c r="AC423" s="90"/>
      <c r="AD423" s="90"/>
      <c r="AE423" s="90"/>
      <c r="AF423" s="90"/>
      <c r="AG423" s="90"/>
      <c r="AH423" s="90"/>
      <c r="AI423" s="90"/>
      <c r="AJ423" s="90"/>
      <c r="AK423" s="90"/>
      <c r="AL423" s="90"/>
      <c r="AM423" s="90"/>
      <c r="AN423" s="90"/>
      <c r="AO423" s="90"/>
      <c r="AP423" s="90"/>
      <c r="AQ423" s="90"/>
      <c r="AR423" s="90"/>
      <c r="AS423" s="90"/>
      <c r="AT423" s="90"/>
      <c r="AU423" s="90"/>
      <c r="AV423" s="90"/>
      <c r="AW423" s="90"/>
      <c r="AX423" s="90"/>
      <c r="AY423" s="90"/>
      <c r="AZ423" s="90"/>
      <c r="BA423" s="90"/>
      <c r="BB423" s="90"/>
      <c r="BC423" s="90"/>
      <c r="BD423" s="90"/>
      <c r="BE423" s="90"/>
      <c r="BF423" s="90"/>
      <c r="BG423" s="90"/>
      <c r="BH423" s="90"/>
      <c r="BI423" s="90"/>
      <c r="BJ423" s="90"/>
      <c r="BK423" s="90"/>
      <c r="BL423" s="90"/>
    </row>
    <row r="424" spans="18:64" hidden="1" x14ac:dyDescent="0.25">
      <c r="R424" s="90"/>
      <c r="S424" s="90"/>
      <c r="T424" s="90"/>
      <c r="U424" s="90"/>
      <c r="V424" s="90"/>
      <c r="W424" s="90"/>
      <c r="X424" s="90"/>
      <c r="Y424" s="90"/>
      <c r="Z424" s="90"/>
      <c r="AA424" s="90"/>
      <c r="AB424" s="90"/>
      <c r="AC424" s="90"/>
      <c r="AD424" s="90"/>
      <c r="AE424" s="90"/>
      <c r="AF424" s="90"/>
      <c r="AG424" s="90"/>
      <c r="AH424" s="90"/>
      <c r="AI424" s="90"/>
      <c r="AJ424" s="90"/>
      <c r="AK424" s="90"/>
      <c r="AL424" s="90"/>
      <c r="AM424" s="90"/>
      <c r="AN424" s="90"/>
      <c r="AO424" s="90"/>
      <c r="AP424" s="90"/>
      <c r="AQ424" s="90"/>
      <c r="AR424" s="90"/>
      <c r="AS424" s="90"/>
      <c r="AT424" s="90"/>
      <c r="AU424" s="90"/>
      <c r="AV424" s="90"/>
      <c r="AW424" s="90"/>
      <c r="AX424" s="90"/>
      <c r="AY424" s="90"/>
      <c r="AZ424" s="90"/>
      <c r="BA424" s="90"/>
      <c r="BB424" s="90"/>
      <c r="BC424" s="90"/>
      <c r="BD424" s="90"/>
      <c r="BE424" s="90"/>
      <c r="BF424" s="90"/>
      <c r="BG424" s="90"/>
      <c r="BH424" s="90"/>
      <c r="BI424" s="90"/>
      <c r="BJ424" s="90"/>
      <c r="BK424" s="90"/>
      <c r="BL424" s="90"/>
    </row>
    <row r="425" spans="18:64" hidden="1" x14ac:dyDescent="0.25">
      <c r="R425" s="90"/>
      <c r="S425" s="90"/>
      <c r="T425" s="90"/>
      <c r="U425" s="90"/>
      <c r="V425" s="90"/>
      <c r="W425" s="90"/>
      <c r="X425" s="90"/>
      <c r="Y425" s="90"/>
      <c r="Z425" s="90"/>
      <c r="AA425" s="90"/>
      <c r="AB425" s="90"/>
      <c r="AC425" s="90"/>
      <c r="AD425" s="90"/>
      <c r="AE425" s="90"/>
      <c r="AF425" s="90"/>
      <c r="AG425" s="90"/>
      <c r="AH425" s="90"/>
      <c r="AI425" s="90"/>
      <c r="AJ425" s="90"/>
      <c r="AK425" s="90"/>
      <c r="AL425" s="90"/>
      <c r="AM425" s="90"/>
      <c r="AN425" s="90"/>
      <c r="AO425" s="90"/>
      <c r="AP425" s="90"/>
      <c r="AQ425" s="90"/>
      <c r="AR425" s="90"/>
      <c r="AS425" s="90"/>
      <c r="AT425" s="90"/>
      <c r="AU425" s="90"/>
      <c r="AV425" s="90"/>
      <c r="AW425" s="90"/>
      <c r="AX425" s="90"/>
      <c r="AY425" s="90"/>
      <c r="AZ425" s="90"/>
      <c r="BA425" s="90"/>
      <c r="BB425" s="90"/>
      <c r="BC425" s="90"/>
      <c r="BD425" s="90"/>
      <c r="BE425" s="90"/>
      <c r="BF425" s="90"/>
      <c r="BG425" s="90"/>
      <c r="BH425" s="90"/>
      <c r="BI425" s="90"/>
      <c r="BJ425" s="90"/>
      <c r="BK425" s="90"/>
      <c r="BL425" s="90"/>
    </row>
    <row r="426" spans="18:64" hidden="1" x14ac:dyDescent="0.25">
      <c r="R426" s="90"/>
      <c r="S426" s="90"/>
      <c r="T426" s="90"/>
      <c r="U426" s="90"/>
      <c r="V426" s="90"/>
      <c r="W426" s="90"/>
      <c r="X426" s="90"/>
      <c r="Y426" s="90"/>
      <c r="Z426" s="90"/>
      <c r="AA426" s="90"/>
      <c r="AB426" s="90"/>
      <c r="AC426" s="90"/>
      <c r="AD426" s="90"/>
      <c r="AE426" s="90"/>
      <c r="AF426" s="90"/>
      <c r="AG426" s="90"/>
      <c r="AH426" s="90"/>
      <c r="AI426" s="90"/>
      <c r="AJ426" s="90"/>
      <c r="AK426" s="90"/>
      <c r="AL426" s="90"/>
      <c r="AM426" s="90"/>
      <c r="AN426" s="90"/>
      <c r="AO426" s="90"/>
      <c r="AP426" s="90"/>
      <c r="AQ426" s="90"/>
      <c r="AR426" s="90"/>
      <c r="AS426" s="90"/>
      <c r="AT426" s="90"/>
      <c r="AU426" s="90"/>
      <c r="AV426" s="90"/>
      <c r="AW426" s="90"/>
      <c r="AX426" s="90"/>
      <c r="AY426" s="90"/>
      <c r="AZ426" s="90"/>
      <c r="BA426" s="90"/>
      <c r="BB426" s="90"/>
      <c r="BC426" s="90"/>
      <c r="BD426" s="90"/>
      <c r="BE426" s="90"/>
      <c r="BF426" s="90"/>
      <c r="BG426" s="90"/>
      <c r="BH426" s="90"/>
      <c r="BI426" s="90"/>
      <c r="BJ426" s="90"/>
      <c r="BK426" s="90"/>
      <c r="BL426" s="90"/>
    </row>
    <row r="427" spans="18:64" hidden="1" x14ac:dyDescent="0.25">
      <c r="R427" s="90"/>
      <c r="S427" s="90"/>
      <c r="T427" s="90"/>
      <c r="U427" s="90"/>
      <c r="V427" s="90"/>
      <c r="W427" s="90"/>
      <c r="X427" s="90"/>
      <c r="Y427" s="90"/>
      <c r="Z427" s="90"/>
      <c r="AA427" s="90"/>
      <c r="AB427" s="90"/>
      <c r="AC427" s="90"/>
      <c r="AD427" s="90"/>
      <c r="AE427" s="90"/>
      <c r="AF427" s="90"/>
      <c r="AG427" s="90"/>
      <c r="AH427" s="90"/>
      <c r="AI427" s="90"/>
      <c r="AJ427" s="90"/>
      <c r="AK427" s="90"/>
      <c r="AL427" s="90"/>
      <c r="AM427" s="90"/>
      <c r="AN427" s="90"/>
      <c r="AO427" s="90"/>
      <c r="AP427" s="90"/>
      <c r="AQ427" s="90"/>
      <c r="AR427" s="90"/>
      <c r="AS427" s="90"/>
      <c r="AT427" s="90"/>
      <c r="AU427" s="90"/>
      <c r="AV427" s="90"/>
      <c r="AW427" s="90"/>
      <c r="AX427" s="90"/>
      <c r="AY427" s="90"/>
      <c r="AZ427" s="90"/>
      <c r="BA427" s="90"/>
      <c r="BB427" s="90"/>
      <c r="BC427" s="90"/>
      <c r="BD427" s="90"/>
      <c r="BE427" s="90"/>
      <c r="BF427" s="90"/>
      <c r="BG427" s="90"/>
      <c r="BH427" s="90"/>
      <c r="BI427" s="90"/>
      <c r="BJ427" s="90"/>
      <c r="BK427" s="90"/>
      <c r="BL427" s="90"/>
    </row>
    <row r="428" spans="18:64" hidden="1" x14ac:dyDescent="0.25">
      <c r="R428" s="90"/>
      <c r="S428" s="90"/>
      <c r="T428" s="90"/>
      <c r="U428" s="90"/>
      <c r="V428" s="90"/>
      <c r="W428" s="90"/>
      <c r="X428" s="90"/>
      <c r="Y428" s="90"/>
      <c r="Z428" s="90"/>
      <c r="AA428" s="90"/>
      <c r="AB428" s="90"/>
      <c r="AC428" s="90"/>
      <c r="AD428" s="90"/>
      <c r="AE428" s="90"/>
      <c r="AF428" s="90"/>
      <c r="AG428" s="90"/>
      <c r="AH428" s="90"/>
      <c r="AI428" s="90"/>
      <c r="AJ428" s="90"/>
      <c r="AK428" s="90"/>
      <c r="AL428" s="90"/>
      <c r="AM428" s="90"/>
      <c r="AN428" s="90"/>
      <c r="AO428" s="90"/>
      <c r="AP428" s="90"/>
      <c r="AQ428" s="90"/>
      <c r="AR428" s="90"/>
      <c r="AS428" s="90"/>
      <c r="AT428" s="90"/>
      <c r="AU428" s="90"/>
      <c r="AV428" s="90"/>
      <c r="AW428" s="90"/>
      <c r="AX428" s="90"/>
      <c r="AY428" s="90"/>
      <c r="AZ428" s="90"/>
      <c r="BA428" s="90"/>
      <c r="BB428" s="90"/>
      <c r="BC428" s="90"/>
      <c r="BD428" s="90"/>
      <c r="BE428" s="90"/>
      <c r="BF428" s="90"/>
      <c r="BG428" s="90"/>
      <c r="BH428" s="90"/>
      <c r="BI428" s="90"/>
      <c r="BJ428" s="90"/>
      <c r="BK428" s="90"/>
      <c r="BL428" s="90"/>
    </row>
    <row r="429" spans="18:64" hidden="1" x14ac:dyDescent="0.25">
      <c r="R429" s="90"/>
      <c r="S429" s="90"/>
      <c r="T429" s="90"/>
      <c r="U429" s="90"/>
      <c r="V429" s="90"/>
      <c r="W429" s="90"/>
      <c r="X429" s="90"/>
      <c r="Y429" s="90"/>
      <c r="Z429" s="90"/>
      <c r="AA429" s="90"/>
      <c r="AB429" s="90"/>
      <c r="AC429" s="90"/>
      <c r="AD429" s="90"/>
      <c r="AE429" s="90"/>
      <c r="AF429" s="90"/>
      <c r="AG429" s="90"/>
      <c r="AH429" s="90"/>
      <c r="AI429" s="90"/>
      <c r="AJ429" s="90"/>
      <c r="AK429" s="90"/>
      <c r="AL429" s="90"/>
      <c r="AM429" s="90"/>
      <c r="AN429" s="90"/>
      <c r="AO429" s="90"/>
      <c r="AP429" s="90"/>
      <c r="AQ429" s="90"/>
      <c r="AR429" s="90"/>
      <c r="AS429" s="90"/>
      <c r="AT429" s="90"/>
      <c r="AU429" s="90"/>
      <c r="AV429" s="90"/>
      <c r="AW429" s="90"/>
      <c r="AX429" s="90"/>
      <c r="AY429" s="90"/>
      <c r="AZ429" s="90"/>
      <c r="BA429" s="90"/>
      <c r="BB429" s="90"/>
      <c r="BC429" s="90"/>
      <c r="BD429" s="90"/>
      <c r="BE429" s="90"/>
      <c r="BF429" s="90"/>
      <c r="BG429" s="90"/>
      <c r="BH429" s="90"/>
      <c r="BI429" s="90"/>
      <c r="BJ429" s="90"/>
      <c r="BK429" s="90"/>
      <c r="BL429" s="90"/>
    </row>
    <row r="430" spans="18:64" hidden="1" x14ac:dyDescent="0.25">
      <c r="R430" s="90"/>
      <c r="S430" s="90"/>
      <c r="T430" s="90"/>
      <c r="U430" s="90"/>
      <c r="V430" s="90"/>
      <c r="W430" s="90"/>
      <c r="X430" s="90"/>
      <c r="Y430" s="90"/>
      <c r="Z430" s="90"/>
      <c r="AA430" s="90"/>
      <c r="AB430" s="90"/>
      <c r="AC430" s="90"/>
      <c r="AD430" s="90"/>
      <c r="AE430" s="90"/>
      <c r="AF430" s="90"/>
      <c r="AG430" s="90"/>
      <c r="AH430" s="90"/>
      <c r="AI430" s="90"/>
      <c r="AJ430" s="90"/>
      <c r="AK430" s="90"/>
      <c r="AL430" s="90"/>
      <c r="AM430" s="90"/>
      <c r="AN430" s="90"/>
      <c r="AO430" s="90"/>
      <c r="AP430" s="90"/>
      <c r="AQ430" s="90"/>
      <c r="AR430" s="90"/>
      <c r="AS430" s="90"/>
      <c r="AT430" s="90"/>
      <c r="AU430" s="90"/>
      <c r="AV430" s="90"/>
      <c r="AW430" s="90"/>
      <c r="AX430" s="90"/>
      <c r="AY430" s="90"/>
      <c r="AZ430" s="90"/>
      <c r="BA430" s="90"/>
      <c r="BB430" s="90"/>
      <c r="BC430" s="90"/>
      <c r="BD430" s="90"/>
      <c r="BE430" s="90"/>
      <c r="BF430" s="90"/>
      <c r="BG430" s="90"/>
      <c r="BH430" s="90"/>
      <c r="BI430" s="90"/>
      <c r="BJ430" s="90"/>
      <c r="BK430" s="90"/>
      <c r="BL430" s="90"/>
    </row>
    <row r="431" spans="18:64" hidden="1" x14ac:dyDescent="0.25">
      <c r="R431" s="90"/>
      <c r="S431" s="90"/>
      <c r="T431" s="90"/>
      <c r="U431" s="90"/>
      <c r="V431" s="90"/>
      <c r="W431" s="90"/>
      <c r="X431" s="90"/>
      <c r="Y431" s="90"/>
      <c r="Z431" s="90"/>
      <c r="AA431" s="90"/>
      <c r="AB431" s="90"/>
      <c r="AC431" s="90"/>
      <c r="AD431" s="90"/>
      <c r="AE431" s="90"/>
      <c r="AF431" s="90"/>
      <c r="AG431" s="90"/>
      <c r="AH431" s="90"/>
      <c r="AI431" s="90"/>
      <c r="AJ431" s="90"/>
      <c r="AK431" s="90"/>
      <c r="AL431" s="90"/>
      <c r="AM431" s="90"/>
      <c r="AN431" s="90"/>
      <c r="AO431" s="90"/>
      <c r="AP431" s="90"/>
      <c r="AQ431" s="90"/>
      <c r="AR431" s="90"/>
      <c r="AS431" s="90"/>
      <c r="AT431" s="90"/>
      <c r="AU431" s="90"/>
      <c r="AV431" s="90"/>
      <c r="AW431" s="90"/>
      <c r="AX431" s="90"/>
      <c r="AY431" s="90"/>
      <c r="AZ431" s="90"/>
      <c r="BA431" s="90"/>
      <c r="BB431" s="90"/>
      <c r="BC431" s="90"/>
      <c r="BD431" s="90"/>
      <c r="BE431" s="90"/>
      <c r="BF431" s="90"/>
      <c r="BG431" s="90"/>
      <c r="BH431" s="90"/>
      <c r="BI431" s="90"/>
      <c r="BJ431" s="90"/>
      <c r="BK431" s="90"/>
      <c r="BL431" s="90"/>
    </row>
    <row r="432" spans="18:64" hidden="1" x14ac:dyDescent="0.25">
      <c r="R432" s="90"/>
      <c r="S432" s="90"/>
      <c r="T432" s="90"/>
      <c r="U432" s="90"/>
      <c r="V432" s="90"/>
      <c r="W432" s="90"/>
      <c r="X432" s="90"/>
      <c r="Y432" s="90"/>
      <c r="Z432" s="90"/>
      <c r="AA432" s="90"/>
      <c r="AB432" s="90"/>
      <c r="AC432" s="90"/>
      <c r="AD432" s="90"/>
      <c r="AE432" s="90"/>
      <c r="AF432" s="90"/>
      <c r="AG432" s="90"/>
      <c r="AH432" s="90"/>
      <c r="AI432" s="90"/>
      <c r="AJ432" s="90"/>
      <c r="AK432" s="90"/>
      <c r="AL432" s="90"/>
      <c r="AM432" s="90"/>
      <c r="AN432" s="90"/>
      <c r="AO432" s="90"/>
      <c r="AP432" s="90"/>
      <c r="AQ432" s="90"/>
      <c r="AR432" s="90"/>
      <c r="AS432" s="90"/>
      <c r="AT432" s="90"/>
      <c r="AU432" s="90"/>
      <c r="AV432" s="90"/>
      <c r="AW432" s="90"/>
      <c r="AX432" s="90"/>
      <c r="AY432" s="90"/>
      <c r="AZ432" s="90"/>
      <c r="BA432" s="90"/>
      <c r="BB432" s="90"/>
      <c r="BC432" s="90"/>
      <c r="BD432" s="90"/>
      <c r="BE432" s="90"/>
      <c r="BF432" s="90"/>
      <c r="BG432" s="90"/>
      <c r="BH432" s="90"/>
      <c r="BI432" s="90"/>
      <c r="BJ432" s="90"/>
      <c r="BK432" s="90"/>
      <c r="BL432" s="90"/>
    </row>
    <row r="433" spans="18:64" hidden="1" x14ac:dyDescent="0.25">
      <c r="R433" s="90"/>
      <c r="S433" s="90"/>
      <c r="T433" s="90"/>
      <c r="U433" s="90"/>
      <c r="V433" s="90"/>
      <c r="W433" s="90"/>
      <c r="X433" s="90"/>
      <c r="Y433" s="90"/>
      <c r="Z433" s="90"/>
      <c r="AA433" s="90"/>
      <c r="AB433" s="90"/>
      <c r="AC433" s="90"/>
      <c r="AD433" s="90"/>
      <c r="AE433" s="90"/>
      <c r="AF433" s="90"/>
      <c r="AG433" s="90"/>
      <c r="AH433" s="90"/>
      <c r="AI433" s="90"/>
      <c r="AJ433" s="90"/>
      <c r="AK433" s="90"/>
      <c r="AL433" s="90"/>
      <c r="AM433" s="90"/>
      <c r="AN433" s="90"/>
      <c r="AO433" s="90"/>
      <c r="AP433" s="90"/>
      <c r="AQ433" s="90"/>
      <c r="AR433" s="90"/>
      <c r="AS433" s="90"/>
      <c r="AT433" s="90"/>
      <c r="AU433" s="90"/>
      <c r="AV433" s="90"/>
      <c r="AW433" s="90"/>
      <c r="AX433" s="90"/>
      <c r="AY433" s="90"/>
      <c r="AZ433" s="90"/>
      <c r="BA433" s="90"/>
      <c r="BB433" s="90"/>
      <c r="BC433" s="90"/>
      <c r="BD433" s="90"/>
      <c r="BE433" s="90"/>
      <c r="BF433" s="90"/>
      <c r="BG433" s="90"/>
      <c r="BH433" s="90"/>
      <c r="BI433" s="90"/>
      <c r="BJ433" s="90"/>
      <c r="BK433" s="90"/>
      <c r="BL433" s="90"/>
    </row>
    <row r="434" spans="18:64" hidden="1" x14ac:dyDescent="0.25">
      <c r="R434" s="90"/>
      <c r="S434" s="90"/>
      <c r="T434" s="90"/>
      <c r="U434" s="90"/>
      <c r="V434" s="90"/>
      <c r="W434" s="90"/>
      <c r="X434" s="90"/>
      <c r="Y434" s="90"/>
      <c r="Z434" s="90"/>
      <c r="AA434" s="90"/>
      <c r="AB434" s="90"/>
      <c r="AC434" s="90"/>
      <c r="AD434" s="90"/>
      <c r="AE434" s="90"/>
      <c r="AF434" s="90"/>
      <c r="AG434" s="90"/>
      <c r="AH434" s="90"/>
      <c r="AI434" s="90"/>
      <c r="AJ434" s="90"/>
      <c r="AK434" s="90"/>
      <c r="AL434" s="90"/>
      <c r="AM434" s="90"/>
      <c r="AN434" s="90"/>
      <c r="AO434" s="90"/>
      <c r="AP434" s="90"/>
      <c r="AQ434" s="90"/>
      <c r="AR434" s="90"/>
      <c r="AS434" s="90"/>
      <c r="AT434" s="90"/>
      <c r="AU434" s="90"/>
      <c r="AV434" s="90"/>
      <c r="AW434" s="90"/>
      <c r="AX434" s="90"/>
      <c r="AY434" s="90"/>
      <c r="AZ434" s="90"/>
      <c r="BA434" s="90"/>
      <c r="BB434" s="90"/>
      <c r="BC434" s="90"/>
      <c r="BD434" s="90"/>
      <c r="BE434" s="90"/>
      <c r="BF434" s="90"/>
      <c r="BG434" s="90"/>
      <c r="BH434" s="90"/>
      <c r="BI434" s="90"/>
      <c r="BJ434" s="90"/>
      <c r="BK434" s="90"/>
      <c r="BL434" s="90"/>
    </row>
    <row r="435" spans="18:64" hidden="1" x14ac:dyDescent="0.25">
      <c r="R435" s="90"/>
      <c r="S435" s="90"/>
      <c r="T435" s="90"/>
      <c r="U435" s="90"/>
      <c r="V435" s="90"/>
      <c r="W435" s="90"/>
      <c r="X435" s="90"/>
      <c r="Y435" s="90"/>
      <c r="Z435" s="90"/>
      <c r="AA435" s="90"/>
      <c r="AB435" s="90"/>
      <c r="AC435" s="90"/>
      <c r="AD435" s="90"/>
      <c r="AE435" s="90"/>
      <c r="AF435" s="90"/>
      <c r="AG435" s="90"/>
      <c r="AH435" s="90"/>
      <c r="AI435" s="90"/>
      <c r="AJ435" s="90"/>
      <c r="AK435" s="90"/>
      <c r="AL435" s="90"/>
      <c r="AM435" s="90"/>
      <c r="AN435" s="90"/>
      <c r="AO435" s="90"/>
      <c r="AP435" s="90"/>
      <c r="AQ435" s="90"/>
      <c r="AR435" s="90"/>
      <c r="AS435" s="90"/>
      <c r="AT435" s="90"/>
      <c r="AU435" s="90"/>
      <c r="AV435" s="90"/>
      <c r="AW435" s="90"/>
      <c r="AX435" s="90"/>
      <c r="AY435" s="90"/>
      <c r="AZ435" s="90"/>
      <c r="BA435" s="90"/>
      <c r="BB435" s="90"/>
      <c r="BC435" s="90"/>
      <c r="BD435" s="90"/>
      <c r="BE435" s="90"/>
      <c r="BF435" s="90"/>
      <c r="BG435" s="90"/>
      <c r="BH435" s="90"/>
      <c r="BI435" s="90"/>
      <c r="BJ435" s="90"/>
      <c r="BK435" s="90"/>
      <c r="BL435" s="90"/>
    </row>
    <row r="436" spans="18:64" hidden="1" x14ac:dyDescent="0.25">
      <c r="R436" s="90"/>
      <c r="S436" s="90"/>
      <c r="T436" s="90"/>
      <c r="U436" s="90"/>
      <c r="V436" s="90"/>
      <c r="W436" s="90"/>
      <c r="X436" s="90"/>
      <c r="Y436" s="90"/>
      <c r="Z436" s="90"/>
      <c r="AA436" s="90"/>
      <c r="AB436" s="90"/>
      <c r="AC436" s="90"/>
      <c r="AD436" s="90"/>
      <c r="AE436" s="90"/>
      <c r="AF436" s="90"/>
      <c r="AG436" s="90"/>
      <c r="AH436" s="90"/>
      <c r="AI436" s="90"/>
      <c r="AJ436" s="90"/>
      <c r="AK436" s="90"/>
      <c r="AL436" s="90"/>
      <c r="AM436" s="90"/>
      <c r="AN436" s="90"/>
      <c r="AO436" s="90"/>
      <c r="AP436" s="90"/>
      <c r="AQ436" s="90"/>
      <c r="AR436" s="90"/>
      <c r="AS436" s="90"/>
      <c r="AT436" s="90"/>
      <c r="AU436" s="90"/>
      <c r="AV436" s="90"/>
      <c r="AW436" s="90"/>
      <c r="AX436" s="90"/>
      <c r="AY436" s="90"/>
      <c r="AZ436" s="90"/>
      <c r="BA436" s="90"/>
      <c r="BB436" s="90"/>
      <c r="BC436" s="90"/>
      <c r="BD436" s="90"/>
      <c r="BE436" s="90"/>
      <c r="BF436" s="90"/>
      <c r="BG436" s="90"/>
      <c r="BH436" s="90"/>
      <c r="BI436" s="90"/>
      <c r="BJ436" s="90"/>
      <c r="BK436" s="90"/>
      <c r="BL436" s="90"/>
    </row>
    <row r="437" spans="18:64" hidden="1" x14ac:dyDescent="0.25">
      <c r="R437" s="90"/>
      <c r="S437" s="90"/>
      <c r="T437" s="90"/>
      <c r="U437" s="90"/>
      <c r="V437" s="90"/>
      <c r="W437" s="90"/>
      <c r="X437" s="90"/>
      <c r="Y437" s="90"/>
      <c r="Z437" s="90"/>
      <c r="AA437" s="90"/>
      <c r="AB437" s="90"/>
      <c r="AC437" s="90"/>
      <c r="AD437" s="90"/>
      <c r="AE437" s="90"/>
      <c r="AF437" s="90"/>
      <c r="AG437" s="90"/>
      <c r="AH437" s="90"/>
      <c r="AI437" s="90"/>
      <c r="AJ437" s="90"/>
      <c r="AK437" s="90"/>
      <c r="AL437" s="90"/>
      <c r="AM437" s="90"/>
      <c r="AN437" s="90"/>
      <c r="AO437" s="90"/>
      <c r="AP437" s="90"/>
      <c r="AQ437" s="90"/>
      <c r="AR437" s="90"/>
      <c r="AS437" s="90"/>
      <c r="AT437" s="90"/>
      <c r="AU437" s="90"/>
      <c r="AV437" s="90"/>
      <c r="AW437" s="90"/>
      <c r="AX437" s="90"/>
      <c r="AY437" s="90"/>
      <c r="AZ437" s="90"/>
      <c r="BA437" s="90"/>
      <c r="BB437" s="90"/>
      <c r="BC437" s="90"/>
      <c r="BD437" s="90"/>
      <c r="BE437" s="90"/>
      <c r="BF437" s="90"/>
      <c r="BG437" s="90"/>
      <c r="BH437" s="90"/>
      <c r="BI437" s="90"/>
      <c r="BJ437" s="90"/>
      <c r="BK437" s="90"/>
      <c r="BL437" s="90"/>
    </row>
    <row r="438" spans="18:64" hidden="1" x14ac:dyDescent="0.25">
      <c r="R438" s="90"/>
      <c r="S438" s="90"/>
      <c r="T438" s="90"/>
      <c r="U438" s="90"/>
      <c r="V438" s="90"/>
      <c r="W438" s="90"/>
      <c r="X438" s="90"/>
      <c r="Y438" s="90"/>
      <c r="Z438" s="90"/>
      <c r="AA438" s="90"/>
      <c r="AB438" s="90"/>
      <c r="AC438" s="90"/>
      <c r="AD438" s="90"/>
      <c r="AE438" s="90"/>
      <c r="AF438" s="90"/>
      <c r="AG438" s="90"/>
      <c r="AH438" s="90"/>
      <c r="AI438" s="90"/>
      <c r="AJ438" s="90"/>
      <c r="AK438" s="90"/>
      <c r="AL438" s="90"/>
      <c r="AM438" s="90"/>
      <c r="AN438" s="90"/>
      <c r="AO438" s="90"/>
      <c r="AP438" s="90"/>
      <c r="AQ438" s="90"/>
      <c r="AR438" s="90"/>
      <c r="AS438" s="90"/>
      <c r="AT438" s="90"/>
      <c r="AU438" s="90"/>
      <c r="AV438" s="90"/>
      <c r="AW438" s="90"/>
      <c r="AX438" s="90"/>
      <c r="AY438" s="90"/>
      <c r="AZ438" s="90"/>
      <c r="BA438" s="90"/>
      <c r="BB438" s="90"/>
      <c r="BC438" s="90"/>
      <c r="BD438" s="90"/>
      <c r="BE438" s="90"/>
      <c r="BF438" s="90"/>
      <c r="BG438" s="90"/>
      <c r="BH438" s="90"/>
      <c r="BI438" s="90"/>
      <c r="BJ438" s="90"/>
      <c r="BK438" s="90"/>
      <c r="BL438" s="90"/>
    </row>
    <row r="439" spans="18:64" hidden="1" x14ac:dyDescent="0.25">
      <c r="R439" s="90"/>
      <c r="S439" s="90"/>
      <c r="T439" s="90"/>
      <c r="U439" s="90"/>
      <c r="V439" s="90"/>
      <c r="W439" s="90"/>
      <c r="X439" s="90"/>
      <c r="Y439" s="90"/>
      <c r="Z439" s="90"/>
      <c r="AA439" s="90"/>
      <c r="AB439" s="90"/>
      <c r="AC439" s="90"/>
      <c r="AD439" s="90"/>
      <c r="AE439" s="90"/>
      <c r="AF439" s="90"/>
      <c r="AG439" s="90"/>
      <c r="AH439" s="90"/>
      <c r="AI439" s="90"/>
      <c r="AJ439" s="90"/>
      <c r="AK439" s="90"/>
      <c r="AL439" s="90"/>
      <c r="AM439" s="90"/>
      <c r="AN439" s="90"/>
      <c r="AO439" s="90"/>
      <c r="AP439" s="90"/>
      <c r="AQ439" s="90"/>
      <c r="AR439" s="90"/>
      <c r="AS439" s="90"/>
      <c r="AT439" s="90"/>
      <c r="AU439" s="90"/>
      <c r="AV439" s="90"/>
      <c r="AW439" s="90"/>
      <c r="AX439" s="90"/>
      <c r="AY439" s="90"/>
      <c r="AZ439" s="90"/>
      <c r="BA439" s="90"/>
      <c r="BB439" s="90"/>
      <c r="BC439" s="90"/>
      <c r="BD439" s="90"/>
      <c r="BE439" s="90"/>
      <c r="BF439" s="90"/>
      <c r="BG439" s="90"/>
      <c r="BH439" s="90"/>
      <c r="BI439" s="90"/>
      <c r="BJ439" s="90"/>
      <c r="BK439" s="90"/>
      <c r="BL439" s="90"/>
    </row>
    <row r="440" spans="18:64" hidden="1" x14ac:dyDescent="0.25">
      <c r="R440" s="90"/>
      <c r="S440" s="90"/>
      <c r="T440" s="90"/>
      <c r="U440" s="90"/>
      <c r="V440" s="90"/>
      <c r="W440" s="90"/>
      <c r="X440" s="90"/>
      <c r="Y440" s="90"/>
      <c r="Z440" s="90"/>
      <c r="AA440" s="90"/>
      <c r="AB440" s="90"/>
      <c r="AC440" s="90"/>
      <c r="AD440" s="90"/>
      <c r="AE440" s="90"/>
      <c r="AF440" s="90"/>
      <c r="AG440" s="90"/>
      <c r="AH440" s="90"/>
      <c r="AI440" s="90"/>
      <c r="AJ440" s="90"/>
      <c r="AK440" s="90"/>
      <c r="AL440" s="90"/>
      <c r="AM440" s="90"/>
      <c r="AN440" s="90"/>
      <c r="AO440" s="90"/>
      <c r="AP440" s="90"/>
      <c r="AQ440" s="90"/>
      <c r="AR440" s="90"/>
      <c r="AS440" s="90"/>
      <c r="AT440" s="90"/>
      <c r="AU440" s="90"/>
      <c r="AV440" s="90"/>
      <c r="AW440" s="90"/>
      <c r="AX440" s="90"/>
      <c r="AY440" s="90"/>
      <c r="AZ440" s="90"/>
      <c r="BA440" s="90"/>
      <c r="BB440" s="90"/>
      <c r="BC440" s="90"/>
      <c r="BD440" s="90"/>
      <c r="BE440" s="90"/>
      <c r="BF440" s="90"/>
      <c r="BG440" s="90"/>
      <c r="BH440" s="90"/>
      <c r="BI440" s="90"/>
      <c r="BJ440" s="90"/>
      <c r="BK440" s="90"/>
      <c r="BL440" s="90"/>
    </row>
    <row r="441" spans="18:64" hidden="1" x14ac:dyDescent="0.25">
      <c r="R441" s="90"/>
      <c r="S441" s="90"/>
      <c r="T441" s="90"/>
      <c r="U441" s="90"/>
      <c r="V441" s="90"/>
      <c r="W441" s="90"/>
      <c r="X441" s="90"/>
      <c r="Y441" s="90"/>
      <c r="Z441" s="90"/>
      <c r="AA441" s="90"/>
      <c r="AB441" s="90"/>
      <c r="AC441" s="90"/>
      <c r="AD441" s="90"/>
      <c r="AE441" s="90"/>
      <c r="AF441" s="90"/>
      <c r="AG441" s="90"/>
      <c r="AH441" s="90"/>
      <c r="AI441" s="90"/>
      <c r="AJ441" s="90"/>
      <c r="AK441" s="90"/>
      <c r="AL441" s="90"/>
      <c r="AM441" s="90"/>
      <c r="AN441" s="90"/>
      <c r="AO441" s="90"/>
      <c r="AP441" s="90"/>
      <c r="AQ441" s="90"/>
      <c r="AR441" s="90"/>
      <c r="AS441" s="90"/>
      <c r="AT441" s="90"/>
      <c r="AU441" s="90"/>
      <c r="AV441" s="90"/>
      <c r="AW441" s="90"/>
      <c r="AX441" s="90"/>
      <c r="AY441" s="90"/>
      <c r="AZ441" s="90"/>
      <c r="BA441" s="90"/>
      <c r="BB441" s="90"/>
      <c r="BC441" s="90"/>
      <c r="BD441" s="90"/>
      <c r="BE441" s="90"/>
      <c r="BF441" s="90"/>
      <c r="BG441" s="90"/>
      <c r="BH441" s="90"/>
      <c r="BI441" s="90"/>
      <c r="BJ441" s="90"/>
      <c r="BK441" s="90"/>
      <c r="BL441" s="90"/>
    </row>
    <row r="442" spans="18:64" hidden="1" x14ac:dyDescent="0.25">
      <c r="R442" s="90"/>
      <c r="S442" s="90"/>
      <c r="T442" s="90"/>
      <c r="U442" s="90"/>
      <c r="V442" s="90"/>
      <c r="W442" s="90"/>
      <c r="X442" s="90"/>
      <c r="Y442" s="90"/>
      <c r="Z442" s="90"/>
      <c r="AA442" s="90"/>
      <c r="AB442" s="90"/>
      <c r="AC442" s="90"/>
      <c r="AD442" s="90"/>
      <c r="AE442" s="90"/>
      <c r="AF442" s="90"/>
      <c r="AG442" s="90"/>
      <c r="AH442" s="90"/>
      <c r="AI442" s="90"/>
      <c r="AJ442" s="90"/>
      <c r="AK442" s="90"/>
      <c r="AL442" s="90"/>
      <c r="AM442" s="90"/>
      <c r="AN442" s="90"/>
      <c r="AO442" s="90"/>
      <c r="AP442" s="90"/>
      <c r="AQ442" s="90"/>
      <c r="AR442" s="90"/>
      <c r="AS442" s="90"/>
      <c r="AT442" s="90"/>
      <c r="AU442" s="90"/>
      <c r="AV442" s="90"/>
      <c r="AW442" s="90"/>
      <c r="AX442" s="90"/>
      <c r="AY442" s="90"/>
      <c r="AZ442" s="90"/>
      <c r="BA442" s="90"/>
      <c r="BB442" s="90"/>
      <c r="BC442" s="90"/>
      <c r="BD442" s="90"/>
      <c r="BE442" s="90"/>
      <c r="BF442" s="90"/>
      <c r="BG442" s="90"/>
      <c r="BH442" s="90"/>
      <c r="BI442" s="90"/>
      <c r="BJ442" s="90"/>
      <c r="BK442" s="90"/>
      <c r="BL442" s="90"/>
    </row>
    <row r="443" spans="18:64" hidden="1" x14ac:dyDescent="0.25">
      <c r="R443" s="90"/>
      <c r="S443" s="90"/>
      <c r="T443" s="90"/>
      <c r="U443" s="90"/>
      <c r="V443" s="90"/>
      <c r="W443" s="90"/>
      <c r="X443" s="90"/>
      <c r="Y443" s="90"/>
      <c r="Z443" s="90"/>
      <c r="AA443" s="90"/>
      <c r="AB443" s="90"/>
      <c r="AC443" s="90"/>
      <c r="AD443" s="90"/>
      <c r="AE443" s="90"/>
      <c r="AF443" s="90"/>
      <c r="AG443" s="90"/>
      <c r="AH443" s="90"/>
      <c r="AI443" s="90"/>
      <c r="AJ443" s="90"/>
      <c r="AK443" s="90"/>
      <c r="AL443" s="90"/>
      <c r="AM443" s="90"/>
      <c r="AN443" s="90"/>
      <c r="AO443" s="90"/>
      <c r="AP443" s="90"/>
      <c r="AQ443" s="90"/>
      <c r="AR443" s="90"/>
      <c r="AS443" s="90"/>
      <c r="AT443" s="90"/>
      <c r="AU443" s="90"/>
      <c r="AV443" s="90"/>
      <c r="AW443" s="90"/>
      <c r="AX443" s="90"/>
      <c r="AY443" s="90"/>
      <c r="AZ443" s="90"/>
      <c r="BA443" s="90"/>
      <c r="BB443" s="90"/>
      <c r="BC443" s="90"/>
      <c r="BD443" s="90"/>
      <c r="BE443" s="90"/>
      <c r="BF443" s="90"/>
      <c r="BG443" s="90"/>
      <c r="BH443" s="90"/>
      <c r="BI443" s="90"/>
      <c r="BJ443" s="90"/>
      <c r="BK443" s="90"/>
      <c r="BL443" s="90"/>
    </row>
    <row r="444" spans="18:64" hidden="1" x14ac:dyDescent="0.25">
      <c r="R444" s="90"/>
      <c r="S444" s="90"/>
      <c r="T444" s="90"/>
      <c r="U444" s="90"/>
      <c r="V444" s="90"/>
      <c r="W444" s="90"/>
      <c r="X444" s="90"/>
      <c r="Y444" s="90"/>
      <c r="Z444" s="90"/>
      <c r="AA444" s="90"/>
      <c r="AB444" s="90"/>
      <c r="AC444" s="90"/>
      <c r="AD444" s="90"/>
      <c r="AE444" s="90"/>
      <c r="AF444" s="90"/>
      <c r="AG444" s="90"/>
      <c r="AH444" s="90"/>
      <c r="AI444" s="90"/>
      <c r="AJ444" s="90"/>
      <c r="AK444" s="90"/>
      <c r="AL444" s="90"/>
      <c r="AM444" s="90"/>
      <c r="AN444" s="90"/>
      <c r="AO444" s="90"/>
      <c r="AP444" s="90"/>
      <c r="AQ444" s="90"/>
      <c r="AR444" s="90"/>
      <c r="AS444" s="90"/>
      <c r="AT444" s="90"/>
      <c r="AU444" s="90"/>
      <c r="AV444" s="90"/>
      <c r="AW444" s="90"/>
      <c r="AX444" s="90"/>
      <c r="AY444" s="90"/>
      <c r="AZ444" s="90"/>
      <c r="BA444" s="90"/>
      <c r="BB444" s="90"/>
      <c r="BC444" s="90"/>
      <c r="BD444" s="90"/>
      <c r="BE444" s="90"/>
      <c r="BF444" s="90"/>
      <c r="BG444" s="90"/>
      <c r="BH444" s="90"/>
      <c r="BI444" s="90"/>
      <c r="BJ444" s="90"/>
      <c r="BK444" s="90"/>
      <c r="BL444" s="90"/>
    </row>
    <row r="445" spans="18:64" hidden="1" x14ac:dyDescent="0.25">
      <c r="R445" s="90"/>
      <c r="S445" s="90"/>
      <c r="T445" s="90"/>
      <c r="U445" s="90"/>
      <c r="V445" s="90"/>
      <c r="W445" s="90"/>
      <c r="X445" s="90"/>
      <c r="Y445" s="90"/>
      <c r="Z445" s="90"/>
      <c r="AA445" s="90"/>
      <c r="AB445" s="90"/>
      <c r="AC445" s="90"/>
      <c r="AD445" s="90"/>
      <c r="AE445" s="90"/>
      <c r="AF445" s="90"/>
      <c r="AG445" s="90"/>
      <c r="AH445" s="90"/>
      <c r="AI445" s="90"/>
      <c r="AJ445" s="90"/>
      <c r="AK445" s="90"/>
      <c r="AL445" s="90"/>
      <c r="AM445" s="90"/>
      <c r="AN445" s="90"/>
      <c r="AO445" s="90"/>
      <c r="AP445" s="90"/>
      <c r="AQ445" s="90"/>
      <c r="AR445" s="90"/>
      <c r="AS445" s="90"/>
      <c r="AT445" s="90"/>
      <c r="AU445" s="90"/>
      <c r="AV445" s="90"/>
      <c r="AW445" s="90"/>
      <c r="AX445" s="90"/>
      <c r="AY445" s="90"/>
      <c r="AZ445" s="90"/>
      <c r="BA445" s="90"/>
      <c r="BB445" s="90"/>
      <c r="BC445" s="90"/>
      <c r="BD445" s="90"/>
      <c r="BE445" s="90"/>
      <c r="BF445" s="90"/>
      <c r="BG445" s="90"/>
      <c r="BH445" s="90"/>
      <c r="BI445" s="90"/>
      <c r="BJ445" s="90"/>
      <c r="BK445" s="90"/>
      <c r="BL445" s="90"/>
    </row>
    <row r="446" spans="18:64" hidden="1" x14ac:dyDescent="0.25">
      <c r="R446" s="90"/>
      <c r="S446" s="90"/>
      <c r="T446" s="90"/>
      <c r="U446" s="90"/>
      <c r="V446" s="90"/>
      <c r="W446" s="90"/>
      <c r="X446" s="90"/>
      <c r="Y446" s="90"/>
      <c r="Z446" s="90"/>
      <c r="AA446" s="90"/>
      <c r="AB446" s="90"/>
      <c r="AC446" s="90"/>
      <c r="AD446" s="90"/>
      <c r="AE446" s="90"/>
      <c r="AF446" s="90"/>
      <c r="AG446" s="90"/>
      <c r="AH446" s="90"/>
      <c r="AI446" s="90"/>
      <c r="AJ446" s="90"/>
      <c r="AK446" s="90"/>
      <c r="AL446" s="90"/>
      <c r="AM446" s="90"/>
      <c r="AN446" s="90"/>
      <c r="AO446" s="90"/>
      <c r="AP446" s="90"/>
      <c r="AQ446" s="90"/>
      <c r="AR446" s="90"/>
      <c r="AS446" s="90"/>
      <c r="AT446" s="90"/>
      <c r="AU446" s="90"/>
      <c r="AV446" s="90"/>
      <c r="AW446" s="90"/>
      <c r="AX446" s="90"/>
      <c r="AY446" s="90"/>
      <c r="AZ446" s="90"/>
      <c r="BA446" s="90"/>
      <c r="BB446" s="90"/>
      <c r="BC446" s="90"/>
      <c r="BD446" s="90"/>
      <c r="BE446" s="90"/>
      <c r="BF446" s="90"/>
      <c r="BG446" s="90"/>
      <c r="BH446" s="90"/>
      <c r="BI446" s="90"/>
      <c r="BJ446" s="90"/>
      <c r="BK446" s="90"/>
      <c r="BL446" s="90"/>
    </row>
    <row r="447" spans="18:64" hidden="1" x14ac:dyDescent="0.25">
      <c r="R447" s="90"/>
      <c r="S447" s="90"/>
      <c r="T447" s="90"/>
      <c r="U447" s="90"/>
      <c r="V447" s="90"/>
      <c r="W447" s="90"/>
      <c r="X447" s="90"/>
      <c r="Y447" s="90"/>
      <c r="Z447" s="90"/>
      <c r="AA447" s="90"/>
      <c r="AB447" s="90"/>
      <c r="AC447" s="90"/>
      <c r="AD447" s="90"/>
      <c r="AE447" s="90"/>
      <c r="AF447" s="90"/>
      <c r="AG447" s="90"/>
      <c r="AH447" s="90"/>
      <c r="AI447" s="90"/>
      <c r="AJ447" s="90"/>
      <c r="AK447" s="90"/>
      <c r="AL447" s="90"/>
      <c r="AM447" s="90"/>
      <c r="AN447" s="90"/>
      <c r="AO447" s="90"/>
      <c r="AP447" s="90"/>
      <c r="AQ447" s="90"/>
      <c r="AR447" s="90"/>
      <c r="AS447" s="90"/>
      <c r="AT447" s="90"/>
      <c r="AU447" s="90"/>
      <c r="AV447" s="90"/>
      <c r="AW447" s="90"/>
      <c r="AX447" s="90"/>
      <c r="AY447" s="90"/>
      <c r="AZ447" s="90"/>
      <c r="BA447" s="90"/>
      <c r="BB447" s="90"/>
      <c r="BC447" s="90"/>
      <c r="BD447" s="90"/>
      <c r="BE447" s="90"/>
      <c r="BF447" s="90"/>
      <c r="BG447" s="90"/>
      <c r="BH447" s="90"/>
      <c r="BI447" s="90"/>
      <c r="BJ447" s="90"/>
      <c r="BK447" s="90"/>
      <c r="BL447" s="90"/>
    </row>
    <row r="448" spans="18:64" hidden="1" x14ac:dyDescent="0.25">
      <c r="R448" s="90"/>
      <c r="S448" s="90"/>
      <c r="T448" s="90"/>
      <c r="U448" s="90"/>
      <c r="V448" s="90"/>
      <c r="W448" s="90"/>
      <c r="X448" s="90"/>
      <c r="Y448" s="90"/>
      <c r="Z448" s="90"/>
      <c r="AA448" s="90"/>
      <c r="AB448" s="90"/>
      <c r="AC448" s="90"/>
      <c r="AD448" s="90"/>
      <c r="AE448" s="90"/>
      <c r="AF448" s="90"/>
      <c r="AG448" s="90"/>
      <c r="AH448" s="90"/>
      <c r="AI448" s="90"/>
      <c r="AJ448" s="90"/>
      <c r="AK448" s="90"/>
      <c r="AL448" s="90"/>
      <c r="AM448" s="90"/>
      <c r="AN448" s="90"/>
      <c r="AO448" s="90"/>
      <c r="AP448" s="90"/>
      <c r="AQ448" s="90"/>
      <c r="AR448" s="90"/>
      <c r="AS448" s="90"/>
      <c r="AT448" s="90"/>
      <c r="AU448" s="90"/>
      <c r="AV448" s="90"/>
      <c r="AW448" s="90"/>
      <c r="AX448" s="90"/>
      <c r="AY448" s="90"/>
      <c r="AZ448" s="90"/>
      <c r="BA448" s="90"/>
      <c r="BB448" s="90"/>
      <c r="BC448" s="90"/>
      <c r="BD448" s="90"/>
      <c r="BE448" s="90"/>
      <c r="BF448" s="90"/>
      <c r="BG448" s="90"/>
      <c r="BH448" s="90"/>
      <c r="BI448" s="90"/>
      <c r="BJ448" s="90"/>
      <c r="BK448" s="90"/>
      <c r="BL448" s="90"/>
    </row>
    <row r="449" spans="18:64" hidden="1" x14ac:dyDescent="0.25">
      <c r="R449" s="90"/>
      <c r="S449" s="90"/>
      <c r="T449" s="90"/>
      <c r="U449" s="90"/>
      <c r="V449" s="90"/>
      <c r="W449" s="90"/>
      <c r="X449" s="90"/>
      <c r="Y449" s="90"/>
      <c r="Z449" s="90"/>
      <c r="AA449" s="90"/>
      <c r="AB449" s="90"/>
      <c r="AC449" s="90"/>
      <c r="AD449" s="90"/>
      <c r="AE449" s="90"/>
      <c r="AF449" s="90"/>
      <c r="AG449" s="90"/>
      <c r="AH449" s="90"/>
      <c r="AI449" s="90"/>
      <c r="AJ449" s="90"/>
      <c r="AK449" s="90"/>
      <c r="AL449" s="90"/>
      <c r="AM449" s="90"/>
      <c r="AN449" s="90"/>
      <c r="AO449" s="90"/>
      <c r="AP449" s="90"/>
      <c r="AQ449" s="90"/>
      <c r="AR449" s="90"/>
      <c r="AS449" s="90"/>
      <c r="AT449" s="90"/>
      <c r="AU449" s="90"/>
      <c r="AV449" s="90"/>
      <c r="AW449" s="90"/>
      <c r="AX449" s="90"/>
      <c r="AY449" s="90"/>
      <c r="AZ449" s="90"/>
      <c r="BA449" s="90"/>
      <c r="BB449" s="90"/>
      <c r="BC449" s="90"/>
      <c r="BD449" s="90"/>
      <c r="BE449" s="90"/>
      <c r="BF449" s="90"/>
      <c r="BG449" s="90"/>
      <c r="BH449" s="90"/>
      <c r="BI449" s="90"/>
      <c r="BJ449" s="90"/>
      <c r="BK449" s="90"/>
      <c r="BL449" s="90"/>
    </row>
    <row r="450" spans="18:64" hidden="1" x14ac:dyDescent="0.25">
      <c r="R450" s="90"/>
      <c r="S450" s="90"/>
      <c r="T450" s="90"/>
      <c r="U450" s="90"/>
      <c r="V450" s="90"/>
      <c r="W450" s="90"/>
      <c r="X450" s="90"/>
      <c r="Y450" s="90"/>
      <c r="Z450" s="90"/>
      <c r="AA450" s="90"/>
      <c r="AB450" s="90"/>
      <c r="AC450" s="90"/>
      <c r="AD450" s="90"/>
      <c r="AE450" s="90"/>
      <c r="AF450" s="90"/>
      <c r="AG450" s="90"/>
      <c r="AH450" s="90"/>
      <c r="AI450" s="90"/>
      <c r="AJ450" s="90"/>
      <c r="AK450" s="90"/>
      <c r="AL450" s="90"/>
      <c r="AM450" s="90"/>
      <c r="AN450" s="90"/>
      <c r="AO450" s="90"/>
      <c r="AP450" s="90"/>
      <c r="AQ450" s="90"/>
      <c r="AR450" s="90"/>
      <c r="AS450" s="90"/>
      <c r="AT450" s="90"/>
      <c r="AU450" s="90"/>
      <c r="AV450" s="90"/>
      <c r="AW450" s="90"/>
      <c r="AX450" s="90"/>
      <c r="AY450" s="90"/>
      <c r="AZ450" s="90"/>
      <c r="BA450" s="90"/>
      <c r="BB450" s="90"/>
      <c r="BC450" s="90"/>
      <c r="BD450" s="90"/>
      <c r="BE450" s="90"/>
      <c r="BF450" s="90"/>
      <c r="BG450" s="90"/>
      <c r="BH450" s="90"/>
      <c r="BI450" s="90"/>
      <c r="BJ450" s="90"/>
      <c r="BK450" s="90"/>
      <c r="BL450" s="90"/>
    </row>
    <row r="451" spans="18:64" hidden="1" x14ac:dyDescent="0.25">
      <c r="R451" s="90"/>
      <c r="S451" s="90"/>
      <c r="T451" s="90"/>
      <c r="U451" s="90"/>
      <c r="V451" s="90"/>
      <c r="W451" s="90"/>
      <c r="X451" s="90"/>
      <c r="Y451" s="90"/>
      <c r="Z451" s="90"/>
      <c r="AA451" s="90"/>
      <c r="AB451" s="90"/>
      <c r="AC451" s="90"/>
      <c r="AD451" s="90"/>
      <c r="AE451" s="90"/>
      <c r="AF451" s="90"/>
      <c r="AG451" s="90"/>
      <c r="AH451" s="90"/>
      <c r="AI451" s="90"/>
      <c r="AJ451" s="90"/>
      <c r="AK451" s="90"/>
      <c r="AL451" s="90"/>
      <c r="AM451" s="90"/>
      <c r="AN451" s="90"/>
      <c r="AO451" s="90"/>
      <c r="AP451" s="90"/>
      <c r="AQ451" s="90"/>
      <c r="AR451" s="90"/>
      <c r="AS451" s="90"/>
      <c r="AT451" s="90"/>
      <c r="AU451" s="90"/>
      <c r="AV451" s="90"/>
      <c r="AW451" s="90"/>
      <c r="AX451" s="90"/>
      <c r="AY451" s="90"/>
      <c r="AZ451" s="90"/>
      <c r="BA451" s="90"/>
      <c r="BB451" s="90"/>
      <c r="BC451" s="90"/>
      <c r="BD451" s="90"/>
      <c r="BE451" s="90"/>
      <c r="BF451" s="90"/>
      <c r="BG451" s="90"/>
      <c r="BH451" s="90"/>
      <c r="BI451" s="90"/>
      <c r="BJ451" s="90"/>
      <c r="BK451" s="90"/>
      <c r="BL451" s="90"/>
    </row>
    <row r="452" spans="18:64" hidden="1" x14ac:dyDescent="0.25">
      <c r="R452" s="90"/>
      <c r="S452" s="90"/>
      <c r="T452" s="90"/>
      <c r="U452" s="90"/>
      <c r="V452" s="90"/>
      <c r="W452" s="90"/>
      <c r="X452" s="90"/>
      <c r="Y452" s="90"/>
      <c r="Z452" s="90"/>
      <c r="AA452" s="90"/>
      <c r="AB452" s="90"/>
      <c r="AC452" s="90"/>
      <c r="AD452" s="90"/>
      <c r="AE452" s="90"/>
      <c r="AF452" s="90"/>
      <c r="AG452" s="90"/>
      <c r="AH452" s="90"/>
      <c r="AI452" s="90"/>
      <c r="AJ452" s="90"/>
      <c r="AK452" s="90"/>
      <c r="AL452" s="90"/>
      <c r="AM452" s="90"/>
      <c r="AN452" s="90"/>
      <c r="AO452" s="90"/>
      <c r="AP452" s="90"/>
      <c r="AQ452" s="90"/>
      <c r="AR452" s="90"/>
      <c r="AS452" s="90"/>
      <c r="AT452" s="90"/>
      <c r="AU452" s="90"/>
      <c r="AV452" s="90"/>
      <c r="AW452" s="90"/>
      <c r="AX452" s="90"/>
      <c r="AY452" s="90"/>
      <c r="AZ452" s="90"/>
      <c r="BA452" s="90"/>
      <c r="BB452" s="90"/>
      <c r="BC452" s="90"/>
      <c r="BD452" s="90"/>
      <c r="BE452" s="90"/>
      <c r="BF452" s="90"/>
      <c r="BG452" s="90"/>
      <c r="BH452" s="90"/>
      <c r="BI452" s="90"/>
      <c r="BJ452" s="90"/>
      <c r="BK452" s="90"/>
      <c r="BL452" s="90"/>
    </row>
    <row r="453" spans="18:64" hidden="1" x14ac:dyDescent="0.25">
      <c r="R453" s="90"/>
      <c r="S453" s="90"/>
      <c r="T453" s="90"/>
      <c r="U453" s="90"/>
      <c r="V453" s="90"/>
      <c r="W453" s="90"/>
      <c r="X453" s="90"/>
      <c r="Y453" s="90"/>
      <c r="Z453" s="90"/>
      <c r="AA453" s="90"/>
      <c r="AB453" s="90"/>
      <c r="AC453" s="90"/>
      <c r="AD453" s="90"/>
      <c r="AE453" s="90"/>
      <c r="AF453" s="90"/>
      <c r="AG453" s="90"/>
      <c r="AH453" s="90"/>
      <c r="AI453" s="90"/>
      <c r="AJ453" s="90"/>
      <c r="AK453" s="90"/>
      <c r="AL453" s="90"/>
      <c r="AM453" s="90"/>
      <c r="AN453" s="90"/>
      <c r="AO453" s="90"/>
      <c r="AP453" s="90"/>
      <c r="AQ453" s="90"/>
      <c r="AR453" s="90"/>
      <c r="AS453" s="90"/>
      <c r="AT453" s="90"/>
      <c r="AU453" s="90"/>
      <c r="AV453" s="90"/>
      <c r="AW453" s="90"/>
      <c r="AX453" s="90"/>
      <c r="AY453" s="90"/>
      <c r="AZ453" s="90"/>
      <c r="BA453" s="90"/>
      <c r="BB453" s="90"/>
      <c r="BC453" s="90"/>
      <c r="BD453" s="90"/>
      <c r="BE453" s="90"/>
      <c r="BF453" s="90"/>
      <c r="BG453" s="90"/>
      <c r="BH453" s="90"/>
      <c r="BI453" s="90"/>
      <c r="BJ453" s="90"/>
      <c r="BK453" s="90"/>
      <c r="BL453" s="90"/>
    </row>
    <row r="454" spans="18:64" hidden="1" x14ac:dyDescent="0.25">
      <c r="R454" s="90"/>
      <c r="S454" s="90"/>
      <c r="T454" s="90"/>
      <c r="U454" s="90"/>
      <c r="V454" s="90"/>
      <c r="W454" s="90"/>
      <c r="X454" s="90"/>
      <c r="Y454" s="90"/>
      <c r="Z454" s="90"/>
      <c r="AA454" s="90"/>
      <c r="AB454" s="90"/>
      <c r="AC454" s="90"/>
      <c r="AD454" s="90"/>
      <c r="AE454" s="90"/>
      <c r="AF454" s="90"/>
      <c r="AG454" s="90"/>
      <c r="AH454" s="90"/>
      <c r="AI454" s="90"/>
      <c r="AJ454" s="90"/>
      <c r="AK454" s="90"/>
      <c r="AL454" s="90"/>
      <c r="AM454" s="90"/>
      <c r="AN454" s="90"/>
      <c r="AO454" s="90"/>
      <c r="AP454" s="90"/>
      <c r="AQ454" s="90"/>
      <c r="AR454" s="90"/>
      <c r="AS454" s="90"/>
      <c r="AT454" s="90"/>
      <c r="AU454" s="90"/>
      <c r="AV454" s="90"/>
      <c r="AW454" s="90"/>
      <c r="AX454" s="90"/>
      <c r="AY454" s="90"/>
      <c r="AZ454" s="90"/>
      <c r="BA454" s="90"/>
      <c r="BB454" s="90"/>
      <c r="BC454" s="90"/>
      <c r="BD454" s="90"/>
      <c r="BE454" s="90"/>
      <c r="BF454" s="90"/>
      <c r="BG454" s="90"/>
      <c r="BH454" s="90"/>
      <c r="BI454" s="90"/>
      <c r="BJ454" s="90"/>
      <c r="BK454" s="90"/>
      <c r="BL454" s="90"/>
    </row>
    <row r="455" spans="18:64" hidden="1" x14ac:dyDescent="0.25">
      <c r="R455" s="90"/>
      <c r="S455" s="90"/>
      <c r="T455" s="90"/>
      <c r="U455" s="90"/>
      <c r="V455" s="90"/>
      <c r="W455" s="90"/>
      <c r="X455" s="90"/>
      <c r="Y455" s="90"/>
      <c r="Z455" s="90"/>
      <c r="AA455" s="90"/>
      <c r="AB455" s="90"/>
      <c r="AC455" s="90"/>
      <c r="AD455" s="90"/>
      <c r="AE455" s="90"/>
      <c r="AF455" s="90"/>
      <c r="AG455" s="90"/>
      <c r="AH455" s="90"/>
      <c r="AI455" s="90"/>
      <c r="AJ455" s="90"/>
      <c r="AK455" s="90"/>
      <c r="AL455" s="90"/>
      <c r="AM455" s="90"/>
      <c r="AN455" s="90"/>
      <c r="AO455" s="90"/>
      <c r="AP455" s="90"/>
      <c r="AQ455" s="90"/>
      <c r="AR455" s="90"/>
      <c r="AS455" s="90"/>
      <c r="AT455" s="90"/>
      <c r="AU455" s="90"/>
      <c r="AV455" s="90"/>
      <c r="AW455" s="90"/>
      <c r="AX455" s="90"/>
      <c r="AY455" s="90"/>
      <c r="AZ455" s="90"/>
      <c r="BA455" s="90"/>
      <c r="BB455" s="90"/>
      <c r="BC455" s="90"/>
      <c r="BD455" s="90"/>
      <c r="BE455" s="90"/>
      <c r="BF455" s="90"/>
      <c r="BG455" s="90"/>
      <c r="BH455" s="90"/>
      <c r="BI455" s="90"/>
      <c r="BJ455" s="90"/>
      <c r="BK455" s="90"/>
      <c r="BL455" s="90"/>
    </row>
    <row r="456" spans="18:64" hidden="1" x14ac:dyDescent="0.25">
      <c r="R456" s="90"/>
      <c r="S456" s="90"/>
      <c r="T456" s="90"/>
      <c r="U456" s="90"/>
      <c r="V456" s="90"/>
      <c r="W456" s="90"/>
      <c r="X456" s="90"/>
      <c r="Y456" s="90"/>
      <c r="Z456" s="90"/>
      <c r="AA456" s="90"/>
      <c r="AB456" s="90"/>
      <c r="AC456" s="90"/>
      <c r="AD456" s="90"/>
      <c r="AE456" s="90"/>
      <c r="AF456" s="90"/>
      <c r="AG456" s="90"/>
      <c r="AH456" s="90"/>
      <c r="AI456" s="90"/>
      <c r="AJ456" s="90"/>
      <c r="AK456" s="90"/>
      <c r="AL456" s="90"/>
      <c r="AM456" s="90"/>
      <c r="AN456" s="90"/>
      <c r="AO456" s="90"/>
      <c r="AP456" s="90"/>
      <c r="AQ456" s="90"/>
      <c r="AR456" s="90"/>
      <c r="AS456" s="90"/>
      <c r="AT456" s="90"/>
      <c r="AU456" s="90"/>
      <c r="AV456" s="90"/>
      <c r="AW456" s="90"/>
      <c r="AX456" s="90"/>
      <c r="AY456" s="90"/>
      <c r="AZ456" s="90"/>
      <c r="BA456" s="90"/>
      <c r="BB456" s="90"/>
      <c r="BC456" s="90"/>
      <c r="BD456" s="90"/>
      <c r="BE456" s="90"/>
      <c r="BF456" s="90"/>
      <c r="BG456" s="90"/>
      <c r="BH456" s="90"/>
      <c r="BI456" s="90"/>
      <c r="BJ456" s="90"/>
      <c r="BK456" s="90"/>
      <c r="BL456" s="90"/>
    </row>
    <row r="457" spans="18:64" hidden="1" x14ac:dyDescent="0.25">
      <c r="R457" s="90"/>
      <c r="S457" s="90"/>
      <c r="T457" s="90"/>
      <c r="U457" s="90"/>
      <c r="V457" s="90"/>
      <c r="W457" s="90"/>
      <c r="X457" s="90"/>
      <c r="Y457" s="90"/>
      <c r="Z457" s="90"/>
      <c r="AA457" s="90"/>
      <c r="AB457" s="90"/>
      <c r="AC457" s="90"/>
      <c r="AD457" s="90"/>
      <c r="AE457" s="90"/>
      <c r="AF457" s="90"/>
      <c r="AG457" s="90"/>
      <c r="AH457" s="90"/>
      <c r="AI457" s="90"/>
      <c r="AJ457" s="90"/>
      <c r="AK457" s="90"/>
      <c r="AL457" s="90"/>
      <c r="AM457" s="90"/>
      <c r="AN457" s="90"/>
      <c r="AO457" s="90"/>
      <c r="AP457" s="90"/>
      <c r="AQ457" s="90"/>
      <c r="AR457" s="90"/>
      <c r="AS457" s="90"/>
      <c r="AT457" s="90"/>
      <c r="AU457" s="90"/>
      <c r="AV457" s="90"/>
      <c r="AW457" s="90"/>
      <c r="AX457" s="90"/>
      <c r="AY457" s="90"/>
      <c r="AZ457" s="90"/>
      <c r="BA457" s="90"/>
      <c r="BB457" s="90"/>
      <c r="BC457" s="90"/>
      <c r="BD457" s="90"/>
      <c r="BE457" s="90"/>
      <c r="BF457" s="90"/>
      <c r="BG457" s="90"/>
      <c r="BH457" s="90"/>
      <c r="BI457" s="90"/>
      <c r="BJ457" s="90"/>
      <c r="BK457" s="90"/>
      <c r="BL457" s="90"/>
    </row>
    <row r="458" spans="18:64" hidden="1" x14ac:dyDescent="0.25">
      <c r="R458" s="90"/>
      <c r="S458" s="90"/>
      <c r="T458" s="90"/>
      <c r="U458" s="90"/>
      <c r="V458" s="90"/>
      <c r="W458" s="90"/>
      <c r="X458" s="90"/>
      <c r="Y458" s="90"/>
      <c r="Z458" s="90"/>
      <c r="AA458" s="90"/>
      <c r="AB458" s="90"/>
      <c r="AC458" s="90"/>
      <c r="AD458" s="90"/>
      <c r="AE458" s="90"/>
      <c r="AF458" s="90"/>
      <c r="AG458" s="90"/>
      <c r="AH458" s="90"/>
      <c r="AI458" s="90"/>
      <c r="AJ458" s="90"/>
      <c r="AK458" s="90"/>
      <c r="AL458" s="90"/>
      <c r="AM458" s="90"/>
      <c r="AN458" s="90"/>
      <c r="AO458" s="90"/>
      <c r="AP458" s="90"/>
      <c r="AQ458" s="90"/>
      <c r="AR458" s="90"/>
      <c r="AS458" s="90"/>
      <c r="AT458" s="90"/>
      <c r="AU458" s="90"/>
      <c r="AV458" s="90"/>
      <c r="AW458" s="90"/>
      <c r="AX458" s="90"/>
      <c r="AY458" s="90"/>
      <c r="AZ458" s="90"/>
      <c r="BA458" s="90"/>
      <c r="BB458" s="90"/>
      <c r="BC458" s="90"/>
      <c r="BD458" s="90"/>
      <c r="BE458" s="90"/>
      <c r="BF458" s="90"/>
      <c r="BG458" s="90"/>
      <c r="BH458" s="90"/>
      <c r="BI458" s="90"/>
      <c r="BJ458" s="90"/>
      <c r="BK458" s="90"/>
      <c r="BL458" s="90"/>
    </row>
    <row r="459" spans="18:64" hidden="1" x14ac:dyDescent="0.25">
      <c r="R459" s="90"/>
      <c r="S459" s="90"/>
      <c r="T459" s="90"/>
      <c r="U459" s="90"/>
      <c r="V459" s="90"/>
      <c r="W459" s="90"/>
      <c r="X459" s="90"/>
      <c r="Y459" s="90"/>
      <c r="Z459" s="90"/>
      <c r="AA459" s="90"/>
      <c r="AB459" s="90"/>
      <c r="AC459" s="90"/>
      <c r="AD459" s="90"/>
      <c r="AE459" s="90"/>
      <c r="AF459" s="90"/>
      <c r="AG459" s="90"/>
      <c r="AH459" s="90"/>
      <c r="AI459" s="90"/>
      <c r="AJ459" s="90"/>
      <c r="AK459" s="90"/>
      <c r="AL459" s="90"/>
      <c r="AM459" s="90"/>
      <c r="AN459" s="90"/>
      <c r="AO459" s="90"/>
      <c r="AP459" s="90"/>
      <c r="AQ459" s="90"/>
      <c r="AR459" s="90"/>
      <c r="AS459" s="90"/>
      <c r="AT459" s="90"/>
      <c r="AU459" s="90"/>
      <c r="AV459" s="90"/>
      <c r="AW459" s="90"/>
      <c r="AX459" s="90"/>
      <c r="AY459" s="90"/>
      <c r="AZ459" s="90"/>
      <c r="BA459" s="90"/>
      <c r="BB459" s="90"/>
      <c r="BC459" s="90"/>
      <c r="BD459" s="90"/>
      <c r="BE459" s="90"/>
      <c r="BF459" s="90"/>
      <c r="BG459" s="90"/>
      <c r="BH459" s="90"/>
      <c r="BI459" s="90"/>
      <c r="BJ459" s="90"/>
      <c r="BK459" s="90"/>
      <c r="BL459" s="90"/>
    </row>
    <row r="460" spans="18:64" hidden="1" x14ac:dyDescent="0.25">
      <c r="R460" s="90"/>
      <c r="S460" s="90"/>
      <c r="T460" s="90"/>
      <c r="U460" s="90"/>
      <c r="V460" s="90"/>
      <c r="W460" s="90"/>
      <c r="X460" s="90"/>
      <c r="Y460" s="90"/>
      <c r="Z460" s="90"/>
      <c r="AA460" s="90"/>
      <c r="AB460" s="90"/>
      <c r="AC460" s="90"/>
      <c r="AD460" s="90"/>
      <c r="AE460" s="90"/>
      <c r="AF460" s="90"/>
      <c r="AG460" s="90"/>
      <c r="AH460" s="90"/>
      <c r="AI460" s="90"/>
      <c r="AJ460" s="90"/>
      <c r="AK460" s="90"/>
      <c r="AL460" s="90"/>
      <c r="AM460" s="90"/>
      <c r="AN460" s="90"/>
      <c r="AO460" s="90"/>
      <c r="AP460" s="90"/>
      <c r="AQ460" s="90"/>
      <c r="AR460" s="90"/>
      <c r="AS460" s="90"/>
      <c r="AT460" s="90"/>
      <c r="AU460" s="90"/>
      <c r="AV460" s="90"/>
      <c r="AW460" s="90"/>
      <c r="AX460" s="90"/>
      <c r="AY460" s="90"/>
      <c r="AZ460" s="90"/>
      <c r="BA460" s="90"/>
      <c r="BB460" s="90"/>
      <c r="BC460" s="90"/>
      <c r="BD460" s="90"/>
      <c r="BE460" s="90"/>
      <c r="BF460" s="90"/>
      <c r="BG460" s="90"/>
      <c r="BH460" s="90"/>
      <c r="BI460" s="90"/>
      <c r="BJ460" s="90"/>
      <c r="BK460" s="90"/>
      <c r="BL460" s="90"/>
    </row>
    <row r="461" spans="18:64" hidden="1" x14ac:dyDescent="0.25">
      <c r="R461" s="90"/>
      <c r="S461" s="90"/>
      <c r="T461" s="90"/>
      <c r="U461" s="90"/>
      <c r="V461" s="90"/>
      <c r="W461" s="90"/>
      <c r="X461" s="90"/>
      <c r="Y461" s="90"/>
      <c r="Z461" s="90"/>
      <c r="AA461" s="90"/>
      <c r="AB461" s="90"/>
      <c r="AC461" s="90"/>
      <c r="AD461" s="90"/>
      <c r="AE461" s="90"/>
      <c r="AF461" s="90"/>
      <c r="AG461" s="90"/>
      <c r="AH461" s="90"/>
      <c r="AI461" s="90"/>
      <c r="AJ461" s="90"/>
      <c r="AK461" s="90"/>
      <c r="AL461" s="90"/>
      <c r="AM461" s="90"/>
      <c r="AN461" s="90"/>
      <c r="AO461" s="90"/>
      <c r="AP461" s="90"/>
      <c r="AQ461" s="90"/>
      <c r="AR461" s="90"/>
      <c r="AS461" s="90"/>
      <c r="AT461" s="90"/>
      <c r="AU461" s="90"/>
      <c r="AV461" s="90"/>
      <c r="AW461" s="90"/>
      <c r="AX461" s="90"/>
      <c r="AY461" s="90"/>
      <c r="AZ461" s="90"/>
      <c r="BA461" s="90"/>
      <c r="BB461" s="90"/>
      <c r="BC461" s="90"/>
      <c r="BD461" s="90"/>
      <c r="BE461" s="90"/>
      <c r="BF461" s="90"/>
      <c r="BG461" s="90"/>
      <c r="BH461" s="90"/>
      <c r="BI461" s="90"/>
      <c r="BJ461" s="90"/>
      <c r="BK461" s="90"/>
      <c r="BL461" s="90"/>
    </row>
    <row r="462" spans="18:64" hidden="1" x14ac:dyDescent="0.25">
      <c r="R462" s="90"/>
      <c r="S462" s="90"/>
      <c r="T462" s="90"/>
      <c r="U462" s="90"/>
      <c r="V462" s="90"/>
      <c r="W462" s="90"/>
      <c r="X462" s="90"/>
      <c r="Y462" s="90"/>
      <c r="Z462" s="90"/>
      <c r="AA462" s="90"/>
      <c r="AB462" s="90"/>
      <c r="AC462" s="90"/>
      <c r="AD462" s="90"/>
      <c r="AE462" s="90"/>
      <c r="AF462" s="90"/>
      <c r="AG462" s="90"/>
      <c r="AH462" s="90"/>
      <c r="AI462" s="90"/>
      <c r="AJ462" s="90"/>
      <c r="AK462" s="90"/>
      <c r="AL462" s="90"/>
      <c r="AM462" s="90"/>
      <c r="AN462" s="90"/>
      <c r="AO462" s="90"/>
      <c r="AP462" s="90"/>
      <c r="AQ462" s="90"/>
      <c r="AR462" s="90"/>
      <c r="AS462" s="90"/>
      <c r="AT462" s="90"/>
      <c r="AU462" s="90"/>
      <c r="AV462" s="90"/>
      <c r="AW462" s="90"/>
      <c r="AX462" s="90"/>
      <c r="AY462" s="90"/>
      <c r="AZ462" s="90"/>
      <c r="BA462" s="90"/>
      <c r="BB462" s="90"/>
      <c r="BC462" s="90"/>
      <c r="BD462" s="90"/>
      <c r="BE462" s="90"/>
      <c r="BF462" s="90"/>
      <c r="BG462" s="90"/>
      <c r="BH462" s="90"/>
      <c r="BI462" s="90"/>
      <c r="BJ462" s="90"/>
      <c r="BK462" s="90"/>
      <c r="BL462" s="90"/>
    </row>
    <row r="463" spans="18:64" hidden="1" x14ac:dyDescent="0.25">
      <c r="R463" s="90"/>
      <c r="S463" s="90"/>
      <c r="T463" s="90"/>
      <c r="U463" s="90"/>
      <c r="V463" s="90"/>
      <c r="W463" s="90"/>
      <c r="X463" s="90"/>
      <c r="Y463" s="90"/>
      <c r="Z463" s="90"/>
      <c r="AA463" s="90"/>
      <c r="AB463" s="90"/>
      <c r="AC463" s="90"/>
      <c r="AD463" s="90"/>
      <c r="AE463" s="90"/>
      <c r="AF463" s="90"/>
      <c r="AG463" s="90"/>
      <c r="AH463" s="90"/>
      <c r="AI463" s="90"/>
      <c r="AJ463" s="90"/>
      <c r="AK463" s="90"/>
      <c r="AL463" s="90"/>
      <c r="AM463" s="90"/>
      <c r="AN463" s="90"/>
      <c r="AO463" s="90"/>
      <c r="AP463" s="90"/>
      <c r="AQ463" s="90"/>
      <c r="AR463" s="90"/>
      <c r="AS463" s="90"/>
      <c r="AT463" s="90"/>
      <c r="AU463" s="90"/>
      <c r="AV463" s="90"/>
      <c r="AW463" s="90"/>
      <c r="AX463" s="90"/>
      <c r="AY463" s="90"/>
      <c r="AZ463" s="90"/>
      <c r="BA463" s="90"/>
      <c r="BB463" s="90"/>
      <c r="BC463" s="90"/>
      <c r="BD463" s="90"/>
      <c r="BE463" s="90"/>
      <c r="BF463" s="90"/>
      <c r="BG463" s="90"/>
      <c r="BH463" s="90"/>
      <c r="BI463" s="90"/>
      <c r="BJ463" s="90"/>
      <c r="BK463" s="90"/>
      <c r="BL463" s="90"/>
    </row>
    <row r="464" spans="18:64" hidden="1" x14ac:dyDescent="0.25">
      <c r="R464" s="90"/>
      <c r="S464" s="90"/>
      <c r="T464" s="90"/>
      <c r="U464" s="90"/>
      <c r="V464" s="90"/>
      <c r="W464" s="90"/>
      <c r="X464" s="90"/>
      <c r="Y464" s="90"/>
      <c r="Z464" s="90"/>
      <c r="AA464" s="90"/>
      <c r="AB464" s="90"/>
      <c r="AC464" s="90"/>
      <c r="AD464" s="90"/>
      <c r="AE464" s="90"/>
      <c r="AF464" s="90"/>
      <c r="AG464" s="90"/>
      <c r="AH464" s="90"/>
      <c r="AI464" s="90"/>
      <c r="AJ464" s="90"/>
      <c r="AK464" s="90"/>
      <c r="AL464" s="90"/>
      <c r="AM464" s="90"/>
      <c r="AN464" s="90"/>
      <c r="AO464" s="90"/>
      <c r="AP464" s="90"/>
      <c r="AQ464" s="90"/>
      <c r="AR464" s="90"/>
      <c r="AS464" s="90"/>
      <c r="AT464" s="90"/>
      <c r="AU464" s="90"/>
      <c r="AV464" s="90"/>
      <c r="AW464" s="90"/>
      <c r="AX464" s="90"/>
      <c r="AY464" s="90"/>
      <c r="AZ464" s="90"/>
      <c r="BA464" s="90"/>
      <c r="BB464" s="90"/>
      <c r="BC464" s="90"/>
      <c r="BD464" s="90"/>
      <c r="BE464" s="90"/>
      <c r="BF464" s="90"/>
      <c r="BG464" s="90"/>
      <c r="BH464" s="90"/>
      <c r="BI464" s="90"/>
      <c r="BJ464" s="90"/>
      <c r="BK464" s="90"/>
      <c r="BL464" s="90"/>
    </row>
    <row r="465" spans="18:64" hidden="1" x14ac:dyDescent="0.25">
      <c r="R465" s="90"/>
      <c r="S465" s="90"/>
      <c r="T465" s="90"/>
      <c r="U465" s="90"/>
      <c r="V465" s="90"/>
      <c r="W465" s="90"/>
      <c r="X465" s="90"/>
      <c r="Y465" s="90"/>
      <c r="Z465" s="90"/>
      <c r="AA465" s="90"/>
      <c r="AB465" s="90"/>
      <c r="AC465" s="90"/>
      <c r="AD465" s="90"/>
      <c r="AE465" s="90"/>
      <c r="AF465" s="90"/>
      <c r="AG465" s="90"/>
      <c r="AH465" s="90"/>
      <c r="AI465" s="90"/>
      <c r="AJ465" s="90"/>
      <c r="AK465" s="90"/>
      <c r="AL465" s="90"/>
      <c r="AM465" s="90"/>
      <c r="AN465" s="90"/>
      <c r="AO465" s="90"/>
      <c r="AP465" s="90"/>
      <c r="AQ465" s="90"/>
      <c r="AR465" s="90"/>
      <c r="AS465" s="90"/>
      <c r="AT465" s="90"/>
      <c r="AU465" s="90"/>
      <c r="AV465" s="90"/>
      <c r="AW465" s="90"/>
      <c r="AX465" s="90"/>
      <c r="AY465" s="90"/>
      <c r="AZ465" s="90"/>
      <c r="BA465" s="90"/>
      <c r="BB465" s="90"/>
      <c r="BC465" s="90"/>
      <c r="BD465" s="90"/>
      <c r="BE465" s="90"/>
      <c r="BF465" s="90"/>
      <c r="BG465" s="90"/>
      <c r="BH465" s="90"/>
      <c r="BI465" s="90"/>
      <c r="BJ465" s="90"/>
      <c r="BK465" s="90"/>
      <c r="BL465" s="90"/>
    </row>
    <row r="466" spans="18:64" hidden="1" x14ac:dyDescent="0.25">
      <c r="R466" s="90"/>
      <c r="S466" s="90"/>
      <c r="T466" s="90"/>
      <c r="U466" s="90"/>
      <c r="V466" s="90"/>
      <c r="W466" s="90"/>
      <c r="X466" s="90"/>
      <c r="Y466" s="90"/>
      <c r="Z466" s="90"/>
      <c r="AA466" s="90"/>
      <c r="AB466" s="90"/>
      <c r="AC466" s="90"/>
      <c r="AD466" s="90"/>
      <c r="AE466" s="90"/>
      <c r="AF466" s="90"/>
      <c r="AG466" s="90"/>
      <c r="AH466" s="90"/>
      <c r="AI466" s="90"/>
      <c r="AJ466" s="90"/>
      <c r="AK466" s="90"/>
      <c r="AL466" s="90"/>
      <c r="AM466" s="90"/>
      <c r="AN466" s="90"/>
      <c r="AO466" s="90"/>
      <c r="AP466" s="90"/>
      <c r="AQ466" s="90"/>
      <c r="AR466" s="90"/>
      <c r="AS466" s="90"/>
      <c r="AT466" s="90"/>
      <c r="AU466" s="90"/>
      <c r="AV466" s="90"/>
      <c r="AW466" s="90"/>
      <c r="AX466" s="90"/>
      <c r="AY466" s="90"/>
      <c r="AZ466" s="90"/>
      <c r="BA466" s="90"/>
      <c r="BB466" s="90"/>
      <c r="BC466" s="90"/>
      <c r="BD466" s="90"/>
      <c r="BE466" s="90"/>
      <c r="BF466" s="90"/>
      <c r="BG466" s="90"/>
      <c r="BH466" s="90"/>
      <c r="BI466" s="90"/>
      <c r="BJ466" s="90"/>
      <c r="BK466" s="90"/>
      <c r="BL466" s="90"/>
    </row>
    <row r="467" spans="18:64" hidden="1" x14ac:dyDescent="0.25">
      <c r="R467" s="90"/>
      <c r="S467" s="90"/>
      <c r="T467" s="90"/>
      <c r="U467" s="90"/>
      <c r="V467" s="90"/>
      <c r="W467" s="90"/>
      <c r="X467" s="90"/>
      <c r="Y467" s="90"/>
      <c r="Z467" s="90"/>
      <c r="AA467" s="90"/>
      <c r="AB467" s="90"/>
      <c r="AC467" s="90"/>
      <c r="AD467" s="90"/>
      <c r="AE467" s="90"/>
      <c r="AF467" s="90"/>
      <c r="AG467" s="90"/>
      <c r="AH467" s="90"/>
      <c r="AI467" s="90"/>
      <c r="AJ467" s="90"/>
      <c r="AK467" s="90"/>
      <c r="AL467" s="90"/>
      <c r="AM467" s="90"/>
      <c r="AN467" s="90"/>
      <c r="AO467" s="90"/>
      <c r="AP467" s="90"/>
      <c r="AQ467" s="90"/>
      <c r="AR467" s="90"/>
      <c r="AS467" s="90"/>
      <c r="AT467" s="90"/>
      <c r="AU467" s="90"/>
      <c r="AV467" s="90"/>
      <c r="AW467" s="90"/>
      <c r="AX467" s="90"/>
      <c r="AY467" s="90"/>
      <c r="AZ467" s="90"/>
      <c r="BA467" s="90"/>
      <c r="BB467" s="90"/>
      <c r="BC467" s="90"/>
      <c r="BD467" s="90"/>
      <c r="BE467" s="90"/>
      <c r="BF467" s="90"/>
      <c r="BG467" s="90"/>
      <c r="BH467" s="90"/>
      <c r="BI467" s="90"/>
      <c r="BJ467" s="90"/>
      <c r="BK467" s="90"/>
      <c r="BL467" s="90"/>
    </row>
    <row r="468" spans="18:64" hidden="1" x14ac:dyDescent="0.25">
      <c r="R468" s="90"/>
      <c r="S468" s="90"/>
      <c r="T468" s="90"/>
      <c r="U468" s="90"/>
      <c r="V468" s="90"/>
      <c r="W468" s="90"/>
      <c r="X468" s="90"/>
      <c r="Y468" s="90"/>
      <c r="Z468" s="90"/>
      <c r="AA468" s="90"/>
      <c r="AB468" s="90"/>
      <c r="AC468" s="90"/>
      <c r="AD468" s="90"/>
      <c r="AE468" s="90"/>
      <c r="AF468" s="90"/>
      <c r="AG468" s="90"/>
      <c r="AH468" s="90"/>
      <c r="AI468" s="90"/>
      <c r="AJ468" s="90"/>
      <c r="AK468" s="90"/>
      <c r="AL468" s="90"/>
      <c r="AM468" s="90"/>
      <c r="AN468" s="90"/>
      <c r="AO468" s="90"/>
      <c r="AP468" s="90"/>
      <c r="AQ468" s="90"/>
      <c r="AR468" s="90"/>
      <c r="AS468" s="90"/>
      <c r="AT468" s="90"/>
      <c r="AU468" s="90"/>
      <c r="AV468" s="90"/>
      <c r="AW468" s="90"/>
      <c r="AX468" s="90"/>
      <c r="AY468" s="90"/>
      <c r="AZ468" s="90"/>
      <c r="BA468" s="90"/>
      <c r="BB468" s="90"/>
      <c r="BC468" s="90"/>
      <c r="BD468" s="90"/>
      <c r="BE468" s="90"/>
      <c r="BF468" s="90"/>
      <c r="BG468" s="90"/>
      <c r="BH468" s="90"/>
      <c r="BI468" s="90"/>
      <c r="BJ468" s="90"/>
      <c r="BK468" s="90"/>
      <c r="BL468" s="90"/>
    </row>
    <row r="469" spans="18:64" hidden="1" x14ac:dyDescent="0.25">
      <c r="R469" s="90"/>
      <c r="S469" s="90"/>
      <c r="T469" s="90"/>
      <c r="U469" s="90"/>
      <c r="V469" s="90"/>
      <c r="W469" s="90"/>
      <c r="X469" s="90"/>
      <c r="Y469" s="90"/>
      <c r="Z469" s="90"/>
      <c r="AA469" s="90"/>
      <c r="AB469" s="90"/>
      <c r="AC469" s="90"/>
      <c r="AD469" s="90"/>
      <c r="AE469" s="90"/>
      <c r="AF469" s="90"/>
      <c r="AG469" s="90"/>
      <c r="AH469" s="90"/>
      <c r="AI469" s="90"/>
      <c r="AJ469" s="90"/>
      <c r="AK469" s="90"/>
      <c r="AL469" s="90"/>
      <c r="AM469" s="90"/>
      <c r="AN469" s="90"/>
      <c r="AO469" s="90"/>
      <c r="AP469" s="90"/>
      <c r="AQ469" s="90"/>
      <c r="AR469" s="90"/>
      <c r="AS469" s="90"/>
      <c r="AT469" s="90"/>
      <c r="AU469" s="90"/>
      <c r="AV469" s="90"/>
      <c r="AW469" s="90"/>
      <c r="AX469" s="90"/>
      <c r="AY469" s="90"/>
      <c r="AZ469" s="90"/>
      <c r="BA469" s="90"/>
      <c r="BB469" s="90"/>
      <c r="BC469" s="90"/>
      <c r="BD469" s="90"/>
      <c r="BE469" s="90"/>
      <c r="BF469" s="90"/>
      <c r="BG469" s="90"/>
      <c r="BH469" s="90"/>
      <c r="BI469" s="90"/>
      <c r="BJ469" s="90"/>
      <c r="BK469" s="90"/>
      <c r="BL469" s="90"/>
    </row>
    <row r="470" spans="18:64" hidden="1" x14ac:dyDescent="0.25">
      <c r="R470" s="90"/>
      <c r="S470" s="90"/>
      <c r="T470" s="90"/>
      <c r="U470" s="90"/>
      <c r="V470" s="90"/>
      <c r="W470" s="90"/>
      <c r="X470" s="90"/>
      <c r="Y470" s="90"/>
      <c r="Z470" s="90"/>
      <c r="AA470" s="90"/>
      <c r="AB470" s="90"/>
      <c r="AC470" s="90"/>
      <c r="AD470" s="90"/>
      <c r="AE470" s="90"/>
      <c r="AF470" s="90"/>
      <c r="AG470" s="90"/>
      <c r="AH470" s="90"/>
      <c r="AI470" s="90"/>
      <c r="AJ470" s="90"/>
      <c r="AK470" s="90"/>
      <c r="AL470" s="90"/>
      <c r="AM470" s="90"/>
      <c r="AN470" s="90"/>
      <c r="AO470" s="90"/>
      <c r="AP470" s="90"/>
      <c r="AQ470" s="90"/>
      <c r="AR470" s="90"/>
      <c r="AS470" s="90"/>
      <c r="AT470" s="90"/>
      <c r="AU470" s="90"/>
      <c r="AV470" s="90"/>
      <c r="AW470" s="90"/>
      <c r="AX470" s="90"/>
      <c r="AY470" s="90"/>
      <c r="AZ470" s="90"/>
      <c r="BA470" s="90"/>
      <c r="BB470" s="90"/>
      <c r="BC470" s="90"/>
      <c r="BD470" s="90"/>
      <c r="BE470" s="90"/>
      <c r="BF470" s="90"/>
      <c r="BG470" s="90"/>
      <c r="BH470" s="90"/>
      <c r="BI470" s="90"/>
      <c r="BJ470" s="90"/>
      <c r="BK470" s="90"/>
      <c r="BL470" s="90"/>
    </row>
    <row r="471" spans="18:64" hidden="1" x14ac:dyDescent="0.25">
      <c r="R471" s="90"/>
      <c r="S471" s="90"/>
      <c r="T471" s="90"/>
      <c r="U471" s="90"/>
      <c r="V471" s="90"/>
      <c r="W471" s="90"/>
      <c r="X471" s="90"/>
      <c r="Y471" s="90"/>
      <c r="Z471" s="90"/>
      <c r="AA471" s="90"/>
      <c r="AB471" s="90"/>
      <c r="AC471" s="90"/>
      <c r="AD471" s="90"/>
      <c r="AE471" s="90"/>
      <c r="AF471" s="90"/>
      <c r="AG471" s="90"/>
      <c r="AH471" s="90"/>
      <c r="AI471" s="90"/>
      <c r="AJ471" s="90"/>
      <c r="AK471" s="90"/>
      <c r="AL471" s="90"/>
      <c r="AM471" s="90"/>
      <c r="AN471" s="90"/>
      <c r="AO471" s="90"/>
      <c r="AP471" s="90"/>
      <c r="AQ471" s="90"/>
      <c r="AR471" s="90"/>
      <c r="AS471" s="90"/>
      <c r="AT471" s="90"/>
      <c r="AU471" s="90"/>
      <c r="AV471" s="90"/>
      <c r="AW471" s="90"/>
      <c r="AX471" s="90"/>
      <c r="AY471" s="90"/>
      <c r="AZ471" s="90"/>
      <c r="BA471" s="90"/>
      <c r="BB471" s="90"/>
      <c r="BC471" s="90"/>
      <c r="BD471" s="90"/>
      <c r="BE471" s="90"/>
      <c r="BF471" s="90"/>
      <c r="BG471" s="90"/>
      <c r="BH471" s="90"/>
      <c r="BI471" s="90"/>
      <c r="BJ471" s="90"/>
      <c r="BK471" s="90"/>
      <c r="BL471" s="90"/>
    </row>
    <row r="472" spans="18:64" hidden="1" x14ac:dyDescent="0.25">
      <c r="R472" s="90"/>
      <c r="S472" s="90"/>
      <c r="T472" s="90"/>
      <c r="U472" s="90"/>
      <c r="V472" s="90"/>
      <c r="W472" s="90"/>
      <c r="X472" s="90"/>
      <c r="Y472" s="90"/>
      <c r="Z472" s="90"/>
      <c r="AA472" s="90"/>
      <c r="AB472" s="90"/>
      <c r="AC472" s="90"/>
      <c r="AD472" s="90"/>
      <c r="AE472" s="90"/>
      <c r="AF472" s="90"/>
      <c r="AG472" s="90"/>
      <c r="AH472" s="90"/>
      <c r="AI472" s="90"/>
      <c r="AJ472" s="90"/>
      <c r="AK472" s="90"/>
      <c r="AL472" s="90"/>
      <c r="AM472" s="90"/>
      <c r="AN472" s="90"/>
      <c r="AO472" s="90"/>
      <c r="AP472" s="90"/>
      <c r="AQ472" s="90"/>
      <c r="AR472" s="90"/>
      <c r="AS472" s="90"/>
      <c r="AT472" s="90"/>
      <c r="AU472" s="90"/>
      <c r="AV472" s="90"/>
      <c r="AW472" s="90"/>
      <c r="AX472" s="90"/>
      <c r="AY472" s="90"/>
      <c r="AZ472" s="90"/>
      <c r="BA472" s="90"/>
      <c r="BB472" s="90"/>
      <c r="BC472" s="90"/>
      <c r="BD472" s="90"/>
      <c r="BE472" s="90"/>
      <c r="BF472" s="90"/>
      <c r="BG472" s="90"/>
      <c r="BH472" s="90"/>
      <c r="BI472" s="90"/>
      <c r="BJ472" s="90"/>
      <c r="BK472" s="90"/>
      <c r="BL472" s="90"/>
    </row>
    <row r="473" spans="18:64" hidden="1" x14ac:dyDescent="0.25">
      <c r="R473" s="90"/>
      <c r="S473" s="90"/>
      <c r="T473" s="90"/>
      <c r="U473" s="90"/>
      <c r="V473" s="90"/>
      <c r="W473" s="90"/>
      <c r="X473" s="90"/>
      <c r="Y473" s="90"/>
      <c r="Z473" s="90"/>
      <c r="AA473" s="90"/>
      <c r="AB473" s="90"/>
      <c r="AC473" s="90"/>
      <c r="AD473" s="90"/>
      <c r="AE473" s="90"/>
      <c r="AF473" s="90"/>
      <c r="AG473" s="90"/>
      <c r="AH473" s="90"/>
      <c r="AI473" s="90"/>
      <c r="AJ473" s="90"/>
      <c r="AK473" s="90"/>
      <c r="AL473" s="90"/>
      <c r="AM473" s="90"/>
      <c r="AN473" s="90"/>
      <c r="AO473" s="90"/>
      <c r="AP473" s="90"/>
      <c r="AQ473" s="90"/>
      <c r="AR473" s="90"/>
      <c r="AS473" s="90"/>
      <c r="AT473" s="90"/>
      <c r="AU473" s="90"/>
      <c r="AV473" s="90"/>
      <c r="AW473" s="90"/>
      <c r="AX473" s="90"/>
      <c r="AY473" s="90"/>
      <c r="AZ473" s="90"/>
      <c r="BA473" s="90"/>
      <c r="BB473" s="90"/>
      <c r="BC473" s="90"/>
      <c r="BD473" s="90"/>
      <c r="BE473" s="90"/>
      <c r="BF473" s="90"/>
      <c r="BG473" s="90"/>
      <c r="BH473" s="90"/>
      <c r="BI473" s="90"/>
      <c r="BJ473" s="90"/>
      <c r="BK473" s="90"/>
      <c r="BL473" s="90"/>
    </row>
    <row r="474" spans="18:64" hidden="1" x14ac:dyDescent="0.25">
      <c r="R474" s="90"/>
      <c r="S474" s="90"/>
      <c r="T474" s="90"/>
      <c r="U474" s="90"/>
      <c r="V474" s="90"/>
      <c r="W474" s="90"/>
      <c r="X474" s="90"/>
      <c r="Y474" s="90"/>
      <c r="Z474" s="90"/>
      <c r="AA474" s="90"/>
      <c r="AB474" s="90"/>
      <c r="AC474" s="90"/>
      <c r="AD474" s="90"/>
      <c r="AE474" s="90"/>
      <c r="AF474" s="90"/>
      <c r="AG474" s="90"/>
      <c r="AH474" s="90"/>
      <c r="AI474" s="90"/>
      <c r="AJ474" s="90"/>
      <c r="AK474" s="90"/>
      <c r="AL474" s="90"/>
      <c r="AM474" s="90"/>
      <c r="AN474" s="90"/>
      <c r="AO474" s="90"/>
      <c r="AP474" s="90"/>
      <c r="AQ474" s="90"/>
      <c r="AR474" s="90"/>
      <c r="AS474" s="90"/>
      <c r="AT474" s="90"/>
      <c r="AU474" s="90"/>
      <c r="AV474" s="90"/>
      <c r="AW474" s="90"/>
      <c r="AX474" s="90"/>
      <c r="AY474" s="90"/>
      <c r="AZ474" s="90"/>
      <c r="BA474" s="90"/>
      <c r="BB474" s="90"/>
      <c r="BC474" s="90"/>
      <c r="BD474" s="90"/>
      <c r="BE474" s="90"/>
      <c r="BF474" s="90"/>
      <c r="BG474" s="90"/>
      <c r="BH474" s="90"/>
      <c r="BI474" s="90"/>
      <c r="BJ474" s="90"/>
      <c r="BK474" s="90"/>
      <c r="BL474" s="90"/>
    </row>
    <row r="475" spans="18:64" hidden="1" x14ac:dyDescent="0.25">
      <c r="R475" s="90"/>
      <c r="S475" s="90"/>
      <c r="T475" s="90"/>
      <c r="U475" s="90"/>
      <c r="V475" s="90"/>
      <c r="W475" s="90"/>
      <c r="X475" s="90"/>
      <c r="Y475" s="90"/>
      <c r="Z475" s="90"/>
      <c r="AA475" s="90"/>
      <c r="AB475" s="90"/>
      <c r="AC475" s="90"/>
      <c r="AD475" s="90"/>
      <c r="AE475" s="90"/>
      <c r="AF475" s="90"/>
      <c r="AG475" s="90"/>
      <c r="AH475" s="90"/>
      <c r="AI475" s="90"/>
      <c r="AJ475" s="90"/>
      <c r="AK475" s="90"/>
      <c r="AL475" s="90"/>
      <c r="AM475" s="90"/>
      <c r="AN475" s="90"/>
      <c r="AO475" s="90"/>
      <c r="AP475" s="90"/>
      <c r="AQ475" s="90"/>
      <c r="AR475" s="90"/>
      <c r="AS475" s="90"/>
      <c r="AT475" s="90"/>
      <c r="AU475" s="90"/>
      <c r="AV475" s="90"/>
      <c r="AW475" s="90"/>
      <c r="AX475" s="90"/>
      <c r="AY475" s="90"/>
      <c r="AZ475" s="90"/>
      <c r="BA475" s="90"/>
      <c r="BB475" s="90"/>
      <c r="BC475" s="90"/>
      <c r="BD475" s="90"/>
      <c r="BE475" s="90"/>
      <c r="BF475" s="90"/>
      <c r="BG475" s="90"/>
      <c r="BH475" s="90"/>
      <c r="BI475" s="90"/>
      <c r="BJ475" s="90"/>
      <c r="BK475" s="90"/>
      <c r="BL475" s="90"/>
    </row>
    <row r="476" spans="18:64" hidden="1" x14ac:dyDescent="0.25">
      <c r="R476" s="90"/>
      <c r="S476" s="90"/>
      <c r="T476" s="90"/>
      <c r="U476" s="90"/>
      <c r="V476" s="90"/>
      <c r="W476" s="90"/>
      <c r="X476" s="90"/>
      <c r="Y476" s="90"/>
      <c r="Z476" s="90"/>
      <c r="AA476" s="90"/>
      <c r="AB476" s="90"/>
      <c r="AC476" s="90"/>
      <c r="AD476" s="90"/>
      <c r="AE476" s="90"/>
      <c r="AF476" s="90"/>
      <c r="AG476" s="90"/>
      <c r="AH476" s="90"/>
      <c r="AI476" s="90"/>
      <c r="AJ476" s="90"/>
      <c r="AK476" s="90"/>
      <c r="AL476" s="90"/>
      <c r="AM476" s="90"/>
      <c r="AN476" s="90"/>
      <c r="AO476" s="90"/>
      <c r="AP476" s="90"/>
      <c r="AQ476" s="90"/>
      <c r="AR476" s="90"/>
      <c r="AS476" s="90"/>
      <c r="AT476" s="90"/>
      <c r="AU476" s="90"/>
      <c r="AV476" s="90"/>
      <c r="AW476" s="90"/>
      <c r="AX476" s="90"/>
      <c r="AY476" s="90"/>
      <c r="AZ476" s="90"/>
      <c r="BA476" s="90"/>
      <c r="BB476" s="90"/>
      <c r="BC476" s="90"/>
      <c r="BD476" s="90"/>
      <c r="BE476" s="90"/>
      <c r="BF476" s="90"/>
      <c r="BG476" s="90"/>
      <c r="BH476" s="90"/>
      <c r="BI476" s="90"/>
      <c r="BJ476" s="90"/>
      <c r="BK476" s="90"/>
      <c r="BL476" s="90"/>
    </row>
    <row r="477" spans="18:64" hidden="1" x14ac:dyDescent="0.25">
      <c r="R477" s="90"/>
      <c r="S477" s="90"/>
      <c r="T477" s="90"/>
      <c r="U477" s="90"/>
      <c r="V477" s="90"/>
      <c r="W477" s="90"/>
      <c r="X477" s="90"/>
      <c r="Y477" s="90"/>
      <c r="Z477" s="90"/>
      <c r="AA477" s="90"/>
      <c r="AB477" s="90"/>
      <c r="AC477" s="90"/>
      <c r="AD477" s="90"/>
      <c r="AE477" s="90"/>
      <c r="AF477" s="90"/>
      <c r="AG477" s="90"/>
      <c r="AH477" s="90"/>
      <c r="AI477" s="90"/>
      <c r="AJ477" s="90"/>
      <c r="AK477" s="90"/>
      <c r="AL477" s="90"/>
      <c r="AM477" s="90"/>
      <c r="AN477" s="90"/>
      <c r="AO477" s="90"/>
      <c r="AP477" s="90"/>
      <c r="AQ477" s="90"/>
      <c r="AR477" s="90"/>
      <c r="AS477" s="90"/>
      <c r="AT477" s="90"/>
      <c r="AU477" s="90"/>
      <c r="AV477" s="90"/>
      <c r="AW477" s="90"/>
      <c r="AX477" s="90"/>
      <c r="AY477" s="90"/>
      <c r="AZ477" s="90"/>
      <c r="BA477" s="90"/>
      <c r="BB477" s="90"/>
      <c r="BC477" s="90"/>
      <c r="BD477" s="90"/>
      <c r="BE477" s="90"/>
      <c r="BF477" s="90"/>
      <c r="BG477" s="90"/>
      <c r="BH477" s="90"/>
      <c r="BI477" s="90"/>
      <c r="BJ477" s="90"/>
      <c r="BK477" s="90"/>
      <c r="BL477" s="90"/>
    </row>
    <row r="478" spans="18:64" hidden="1" x14ac:dyDescent="0.25">
      <c r="R478" s="90"/>
      <c r="S478" s="90"/>
      <c r="T478" s="90"/>
      <c r="U478" s="90"/>
      <c r="V478" s="90"/>
      <c r="W478" s="90"/>
      <c r="X478" s="90"/>
      <c r="Y478" s="90"/>
      <c r="Z478" s="90"/>
      <c r="AA478" s="90"/>
      <c r="AB478" s="90"/>
      <c r="AC478" s="90"/>
      <c r="AD478" s="90"/>
      <c r="AE478" s="90"/>
      <c r="AF478" s="90"/>
      <c r="AG478" s="90"/>
      <c r="AH478" s="90"/>
      <c r="AI478" s="90"/>
      <c r="AJ478" s="90"/>
      <c r="AK478" s="90"/>
      <c r="AL478" s="90"/>
      <c r="AM478" s="90"/>
      <c r="AN478" s="90"/>
      <c r="AO478" s="90"/>
      <c r="AP478" s="90"/>
      <c r="AQ478" s="90"/>
      <c r="AR478" s="90"/>
      <c r="AS478" s="90"/>
      <c r="AT478" s="90"/>
      <c r="AU478" s="90"/>
      <c r="AV478" s="90"/>
      <c r="AW478" s="90"/>
      <c r="AX478" s="90"/>
      <c r="AY478" s="90"/>
      <c r="AZ478" s="90"/>
      <c r="BA478" s="90"/>
      <c r="BB478" s="90"/>
      <c r="BC478" s="90"/>
      <c r="BD478" s="90"/>
      <c r="BE478" s="90"/>
      <c r="BF478" s="90"/>
      <c r="BG478" s="90"/>
      <c r="BH478" s="90"/>
      <c r="BI478" s="90"/>
      <c r="BJ478" s="90"/>
      <c r="BK478" s="90"/>
      <c r="BL478" s="90"/>
    </row>
    <row r="479" spans="18:64" hidden="1" x14ac:dyDescent="0.25">
      <c r="R479" s="90"/>
      <c r="S479" s="90"/>
      <c r="T479" s="90"/>
      <c r="U479" s="90"/>
      <c r="V479" s="90"/>
      <c r="W479" s="90"/>
      <c r="X479" s="90"/>
      <c r="Y479" s="90"/>
      <c r="Z479" s="90"/>
      <c r="AA479" s="90"/>
      <c r="AB479" s="90"/>
      <c r="AC479" s="90"/>
      <c r="AD479" s="90"/>
      <c r="AE479" s="90"/>
      <c r="AF479" s="90"/>
      <c r="AG479" s="90"/>
      <c r="AH479" s="90"/>
      <c r="AI479" s="90"/>
      <c r="AJ479" s="90"/>
      <c r="AK479" s="90"/>
      <c r="AL479" s="90"/>
      <c r="AM479" s="90"/>
      <c r="AN479" s="90"/>
      <c r="AO479" s="90"/>
      <c r="AP479" s="90"/>
      <c r="AQ479" s="90"/>
      <c r="AR479" s="90"/>
      <c r="AS479" s="90"/>
      <c r="AT479" s="90"/>
      <c r="AU479" s="90"/>
      <c r="AV479" s="90"/>
      <c r="AW479" s="90"/>
      <c r="AX479" s="90"/>
      <c r="AY479" s="90"/>
      <c r="AZ479" s="90"/>
      <c r="BA479" s="90"/>
      <c r="BB479" s="90"/>
      <c r="BC479" s="90"/>
      <c r="BD479" s="90"/>
      <c r="BE479" s="90"/>
      <c r="BF479" s="90"/>
      <c r="BG479" s="90"/>
      <c r="BH479" s="90"/>
      <c r="BI479" s="90"/>
      <c r="BJ479" s="90"/>
      <c r="BK479" s="90"/>
      <c r="BL479" s="90"/>
    </row>
    <row r="480" spans="18:64" hidden="1" x14ac:dyDescent="0.25">
      <c r="R480" s="90"/>
      <c r="S480" s="90"/>
      <c r="T480" s="90"/>
      <c r="U480" s="90"/>
      <c r="V480" s="90"/>
      <c r="W480" s="90"/>
      <c r="X480" s="90"/>
      <c r="Y480" s="90"/>
      <c r="Z480" s="90"/>
      <c r="AA480" s="90"/>
      <c r="AB480" s="90"/>
      <c r="AC480" s="90"/>
      <c r="AD480" s="90"/>
      <c r="AE480" s="90"/>
      <c r="AF480" s="90"/>
      <c r="AG480" s="90"/>
      <c r="AH480" s="90"/>
      <c r="AI480" s="90"/>
      <c r="AJ480" s="90"/>
      <c r="AK480" s="90"/>
      <c r="AL480" s="90"/>
      <c r="AM480" s="90"/>
      <c r="AN480" s="90"/>
      <c r="AO480" s="90"/>
      <c r="AP480" s="90"/>
      <c r="AQ480" s="90"/>
      <c r="AR480" s="90"/>
      <c r="AS480" s="90"/>
      <c r="AT480" s="90"/>
      <c r="AU480" s="90"/>
      <c r="AV480" s="90"/>
      <c r="AW480" s="90"/>
      <c r="AX480" s="90"/>
      <c r="AY480" s="90"/>
      <c r="AZ480" s="90"/>
      <c r="BA480" s="90"/>
      <c r="BB480" s="90"/>
      <c r="BC480" s="90"/>
      <c r="BD480" s="90"/>
      <c r="BE480" s="90"/>
      <c r="BF480" s="90"/>
      <c r="BG480" s="90"/>
      <c r="BH480" s="90"/>
      <c r="BI480" s="90"/>
      <c r="BJ480" s="90"/>
      <c r="BK480" s="90"/>
      <c r="BL480" s="90"/>
    </row>
    <row r="481" spans="18:64" hidden="1" x14ac:dyDescent="0.25">
      <c r="R481" s="90"/>
      <c r="S481" s="90"/>
      <c r="T481" s="90"/>
      <c r="U481" s="90"/>
      <c r="V481" s="90"/>
      <c r="W481" s="90"/>
      <c r="X481" s="90"/>
      <c r="Y481" s="90"/>
      <c r="Z481" s="90"/>
      <c r="AA481" s="90"/>
      <c r="AB481" s="90"/>
      <c r="AC481" s="90"/>
      <c r="AD481" s="90"/>
      <c r="AE481" s="90"/>
      <c r="AF481" s="90"/>
      <c r="AG481" s="90"/>
      <c r="AH481" s="90"/>
      <c r="AI481" s="90"/>
      <c r="AJ481" s="90"/>
      <c r="AK481" s="90"/>
      <c r="AL481" s="90"/>
      <c r="AM481" s="90"/>
      <c r="AN481" s="90"/>
      <c r="AO481" s="90"/>
      <c r="AP481" s="90"/>
      <c r="AQ481" s="90"/>
      <c r="AR481" s="90"/>
      <c r="AS481" s="90"/>
      <c r="AT481" s="90"/>
      <c r="AU481" s="90"/>
      <c r="AV481" s="90"/>
      <c r="AW481" s="90"/>
      <c r="AX481" s="90"/>
      <c r="AY481" s="90"/>
      <c r="AZ481" s="90"/>
      <c r="BA481" s="90"/>
      <c r="BB481" s="90"/>
      <c r="BC481" s="90"/>
      <c r="BD481" s="90"/>
      <c r="BE481" s="90"/>
      <c r="BF481" s="90"/>
      <c r="BG481" s="90"/>
      <c r="BH481" s="90"/>
      <c r="BI481" s="90"/>
      <c r="BJ481" s="90"/>
      <c r="BK481" s="90"/>
      <c r="BL481" s="90"/>
    </row>
    <row r="482" spans="18:64" hidden="1" x14ac:dyDescent="0.25">
      <c r="R482" s="90"/>
      <c r="S482" s="90"/>
      <c r="T482" s="90"/>
      <c r="U482" s="90"/>
      <c r="V482" s="90"/>
      <c r="W482" s="90"/>
      <c r="X482" s="90"/>
      <c r="Y482" s="90"/>
      <c r="Z482" s="90"/>
      <c r="AA482" s="90"/>
      <c r="AB482" s="90"/>
      <c r="AC482" s="90"/>
      <c r="AD482" s="90"/>
      <c r="AE482" s="90"/>
      <c r="AF482" s="90"/>
      <c r="AG482" s="90"/>
      <c r="AH482" s="90"/>
      <c r="AI482" s="90"/>
      <c r="AJ482" s="90"/>
      <c r="AK482" s="90"/>
      <c r="AL482" s="90"/>
      <c r="AM482" s="90"/>
      <c r="AN482" s="90"/>
      <c r="AO482" s="90"/>
      <c r="AP482" s="90"/>
      <c r="AQ482" s="90"/>
      <c r="AR482" s="90"/>
      <c r="AS482" s="90"/>
      <c r="AT482" s="90"/>
      <c r="AU482" s="90"/>
      <c r="AV482" s="90"/>
      <c r="AW482" s="90"/>
      <c r="AX482" s="90"/>
      <c r="AY482" s="90"/>
      <c r="AZ482" s="90"/>
      <c r="BA482" s="90"/>
      <c r="BB482" s="90"/>
      <c r="BC482" s="90"/>
      <c r="BD482" s="90"/>
      <c r="BE482" s="90"/>
      <c r="BF482" s="90"/>
      <c r="BG482" s="90"/>
      <c r="BH482" s="90"/>
      <c r="BI482" s="90"/>
      <c r="BJ482" s="90"/>
      <c r="BK482" s="90"/>
      <c r="BL482" s="90"/>
    </row>
    <row r="483" spans="18:64" hidden="1" x14ac:dyDescent="0.25">
      <c r="R483" s="90"/>
      <c r="S483" s="90"/>
      <c r="T483" s="90"/>
      <c r="U483" s="90"/>
      <c r="V483" s="90"/>
      <c r="W483" s="90"/>
      <c r="X483" s="90"/>
      <c r="Y483" s="90"/>
      <c r="Z483" s="90"/>
      <c r="AA483" s="90"/>
      <c r="AB483" s="90"/>
      <c r="AC483" s="90"/>
      <c r="AD483" s="90"/>
      <c r="AE483" s="90"/>
      <c r="AF483" s="90"/>
      <c r="AG483" s="90"/>
      <c r="AH483" s="90"/>
      <c r="AI483" s="90"/>
      <c r="AJ483" s="90"/>
      <c r="AK483" s="90"/>
      <c r="AL483" s="90"/>
      <c r="AM483" s="90"/>
      <c r="AN483" s="90"/>
      <c r="AO483" s="90"/>
      <c r="AP483" s="90"/>
      <c r="AQ483" s="90"/>
      <c r="AR483" s="90"/>
      <c r="AS483" s="90"/>
      <c r="AT483" s="90"/>
      <c r="AU483" s="90"/>
      <c r="AV483" s="90"/>
      <c r="AW483" s="90"/>
      <c r="AX483" s="90"/>
      <c r="AY483" s="90"/>
      <c r="AZ483" s="90"/>
      <c r="BA483" s="90"/>
      <c r="BB483" s="90"/>
      <c r="BC483" s="90"/>
      <c r="BD483" s="90"/>
      <c r="BE483" s="90"/>
      <c r="BF483" s="90"/>
      <c r="BG483" s="90"/>
      <c r="BH483" s="90"/>
      <c r="BI483" s="90"/>
      <c r="BJ483" s="90"/>
      <c r="BK483" s="90"/>
      <c r="BL483" s="90"/>
    </row>
    <row r="484" spans="18:64" hidden="1" x14ac:dyDescent="0.25">
      <c r="R484" s="90"/>
      <c r="S484" s="90"/>
      <c r="T484" s="90"/>
      <c r="U484" s="90"/>
      <c r="V484" s="90"/>
      <c r="W484" s="90"/>
      <c r="X484" s="90"/>
      <c r="Y484" s="90"/>
      <c r="Z484" s="90"/>
      <c r="AA484" s="90"/>
      <c r="AB484" s="90"/>
      <c r="AC484" s="90"/>
      <c r="AD484" s="90"/>
      <c r="AE484" s="90"/>
      <c r="AF484" s="90"/>
      <c r="AG484" s="90"/>
      <c r="AH484" s="90"/>
      <c r="AI484" s="90"/>
      <c r="AJ484" s="90"/>
      <c r="AK484" s="90"/>
      <c r="AL484" s="90"/>
      <c r="AM484" s="90"/>
      <c r="AN484" s="90"/>
      <c r="AO484" s="90"/>
      <c r="AP484" s="90"/>
      <c r="AQ484" s="90"/>
      <c r="AR484" s="90"/>
      <c r="AS484" s="90"/>
      <c r="AT484" s="90"/>
      <c r="AU484" s="90"/>
      <c r="AV484" s="90"/>
      <c r="AW484" s="90"/>
      <c r="AX484" s="90"/>
      <c r="AY484" s="90"/>
      <c r="AZ484" s="90"/>
      <c r="BA484" s="90"/>
      <c r="BB484" s="90"/>
      <c r="BC484" s="90"/>
      <c r="BD484" s="90"/>
      <c r="BE484" s="90"/>
      <c r="BF484" s="90"/>
      <c r="BG484" s="90"/>
      <c r="BH484" s="90"/>
      <c r="BI484" s="90"/>
      <c r="BJ484" s="90"/>
      <c r="BK484" s="90"/>
      <c r="BL484" s="90"/>
    </row>
    <row r="485" spans="18:64" hidden="1" x14ac:dyDescent="0.25">
      <c r="R485" s="90"/>
      <c r="S485" s="90"/>
      <c r="T485" s="90"/>
      <c r="U485" s="90"/>
      <c r="V485" s="90"/>
      <c r="W485" s="90"/>
      <c r="X485" s="90"/>
      <c r="Y485" s="90"/>
      <c r="Z485" s="90"/>
      <c r="AA485" s="90"/>
      <c r="AB485" s="90"/>
      <c r="AC485" s="90"/>
      <c r="AD485" s="90"/>
      <c r="AE485" s="90"/>
      <c r="AF485" s="90"/>
      <c r="AG485" s="90"/>
      <c r="AH485" s="90"/>
      <c r="AI485" s="90"/>
      <c r="AJ485" s="90"/>
      <c r="AK485" s="90"/>
      <c r="AL485" s="90"/>
      <c r="AM485" s="90"/>
      <c r="AN485" s="90"/>
      <c r="AO485" s="90"/>
      <c r="AP485" s="90"/>
      <c r="AQ485" s="90"/>
      <c r="AR485" s="90"/>
      <c r="AS485" s="90"/>
      <c r="AT485" s="90"/>
      <c r="AU485" s="90"/>
      <c r="AV485" s="90"/>
      <c r="AW485" s="90"/>
      <c r="AX485" s="90"/>
      <c r="AY485" s="90"/>
      <c r="AZ485" s="90"/>
      <c r="BA485" s="90"/>
      <c r="BB485" s="90"/>
      <c r="BC485" s="90"/>
      <c r="BD485" s="90"/>
      <c r="BE485" s="90"/>
      <c r="BF485" s="90"/>
      <c r="BG485" s="90"/>
      <c r="BH485" s="90"/>
      <c r="BI485" s="90"/>
      <c r="BJ485" s="90"/>
      <c r="BK485" s="90"/>
      <c r="BL485" s="90"/>
    </row>
    <row r="486" spans="18:64" hidden="1" x14ac:dyDescent="0.25">
      <c r="R486" s="90"/>
      <c r="S486" s="90"/>
      <c r="T486" s="90"/>
      <c r="U486" s="90"/>
      <c r="V486" s="90"/>
      <c r="W486" s="90"/>
      <c r="X486" s="90"/>
      <c r="Y486" s="90"/>
      <c r="Z486" s="90"/>
      <c r="AA486" s="90"/>
      <c r="AB486" s="90"/>
      <c r="AC486" s="90"/>
      <c r="AD486" s="90"/>
      <c r="AE486" s="90"/>
      <c r="AF486" s="90"/>
      <c r="AG486" s="90"/>
      <c r="AH486" s="90"/>
      <c r="AI486" s="90"/>
      <c r="AJ486" s="90"/>
      <c r="AK486" s="90"/>
      <c r="AL486" s="90"/>
      <c r="AM486" s="90"/>
      <c r="AN486" s="90"/>
      <c r="AO486" s="90"/>
      <c r="AP486" s="90"/>
      <c r="AQ486" s="90"/>
      <c r="AR486" s="90"/>
      <c r="AS486" s="90"/>
      <c r="AT486" s="90"/>
      <c r="AU486" s="90"/>
      <c r="AV486" s="90"/>
      <c r="AW486" s="90"/>
      <c r="AX486" s="90"/>
      <c r="AY486" s="90"/>
      <c r="AZ486" s="90"/>
      <c r="BA486" s="90"/>
      <c r="BB486" s="90"/>
      <c r="BC486" s="90"/>
      <c r="BD486" s="90"/>
      <c r="BE486" s="90"/>
      <c r="BF486" s="90"/>
      <c r="BG486" s="90"/>
      <c r="BH486" s="90"/>
      <c r="BI486" s="90"/>
      <c r="BJ486" s="90"/>
      <c r="BK486" s="90"/>
      <c r="BL486" s="90"/>
    </row>
    <row r="487" spans="18:64" hidden="1" x14ac:dyDescent="0.25">
      <c r="R487" s="90"/>
      <c r="S487" s="90"/>
      <c r="T487" s="90"/>
      <c r="U487" s="90"/>
      <c r="V487" s="90"/>
      <c r="W487" s="90"/>
      <c r="X487" s="90"/>
      <c r="Y487" s="90"/>
      <c r="Z487" s="90"/>
      <c r="AA487" s="90"/>
      <c r="AB487" s="90"/>
      <c r="AC487" s="90"/>
      <c r="AD487" s="90"/>
      <c r="AE487" s="90"/>
      <c r="AF487" s="90"/>
      <c r="AG487" s="90"/>
      <c r="AH487" s="90"/>
      <c r="AI487" s="90"/>
      <c r="AJ487" s="90"/>
      <c r="AK487" s="90"/>
      <c r="AL487" s="90"/>
      <c r="AM487" s="90"/>
      <c r="AN487" s="90"/>
      <c r="AO487" s="90"/>
      <c r="AP487" s="90"/>
      <c r="AQ487" s="90"/>
      <c r="AR487" s="90"/>
      <c r="AS487" s="90"/>
      <c r="AT487" s="90"/>
      <c r="AU487" s="90"/>
      <c r="AV487" s="90"/>
      <c r="AW487" s="90"/>
      <c r="AX487" s="90"/>
      <c r="AY487" s="90"/>
      <c r="AZ487" s="90"/>
      <c r="BA487" s="90"/>
      <c r="BB487" s="90"/>
      <c r="BC487" s="90"/>
      <c r="BD487" s="90"/>
      <c r="BE487" s="90"/>
      <c r="BF487" s="90"/>
      <c r="BG487" s="90"/>
      <c r="BH487" s="90"/>
      <c r="BI487" s="90"/>
      <c r="BJ487" s="90"/>
      <c r="BK487" s="90"/>
      <c r="BL487" s="90"/>
    </row>
    <row r="488" spans="18:64" hidden="1" x14ac:dyDescent="0.25">
      <c r="R488" s="90"/>
      <c r="S488" s="90"/>
      <c r="T488" s="90"/>
      <c r="U488" s="90"/>
      <c r="V488" s="90"/>
      <c r="W488" s="90"/>
      <c r="X488" s="90"/>
      <c r="Y488" s="90"/>
      <c r="Z488" s="90"/>
      <c r="AA488" s="90"/>
      <c r="AB488" s="90"/>
      <c r="AC488" s="90"/>
      <c r="AD488" s="90"/>
      <c r="AE488" s="90"/>
      <c r="AF488" s="90"/>
      <c r="AG488" s="90"/>
      <c r="AH488" s="90"/>
      <c r="AI488" s="90"/>
      <c r="AJ488" s="90"/>
      <c r="AK488" s="90"/>
      <c r="AL488" s="90"/>
      <c r="AM488" s="90"/>
      <c r="AN488" s="90"/>
      <c r="AO488" s="90"/>
      <c r="AP488" s="90"/>
      <c r="AQ488" s="90"/>
      <c r="AR488" s="90"/>
      <c r="AS488" s="90"/>
      <c r="AT488" s="90"/>
      <c r="AU488" s="90"/>
      <c r="AV488" s="90"/>
      <c r="AW488" s="90"/>
      <c r="AX488" s="90"/>
      <c r="AY488" s="90"/>
      <c r="AZ488" s="90"/>
      <c r="BA488" s="90"/>
      <c r="BB488" s="90"/>
      <c r="BC488" s="90"/>
      <c r="BD488" s="90"/>
      <c r="BE488" s="90"/>
      <c r="BF488" s="90"/>
      <c r="BG488" s="90"/>
      <c r="BH488" s="90"/>
      <c r="BI488" s="90"/>
      <c r="BJ488" s="90"/>
      <c r="BK488" s="90"/>
      <c r="BL488" s="90"/>
    </row>
    <row r="489" spans="18:64" hidden="1" x14ac:dyDescent="0.25">
      <c r="R489" s="90"/>
      <c r="S489" s="90"/>
      <c r="T489" s="90"/>
      <c r="U489" s="90"/>
      <c r="V489" s="90"/>
      <c r="W489" s="90"/>
      <c r="X489" s="90"/>
      <c r="Y489" s="90"/>
      <c r="Z489" s="90"/>
      <c r="AA489" s="90"/>
      <c r="AB489" s="90"/>
      <c r="AC489" s="90"/>
      <c r="AD489" s="90"/>
      <c r="AE489" s="90"/>
      <c r="AF489" s="90"/>
      <c r="AG489" s="90"/>
      <c r="AH489" s="90"/>
      <c r="AI489" s="90"/>
      <c r="AJ489" s="90"/>
      <c r="AK489" s="90"/>
      <c r="AL489" s="90"/>
      <c r="AM489" s="90"/>
      <c r="AN489" s="90"/>
      <c r="AO489" s="90"/>
      <c r="AP489" s="90"/>
      <c r="AQ489" s="90"/>
      <c r="AR489" s="90"/>
      <c r="AS489" s="90"/>
      <c r="AT489" s="90"/>
      <c r="AU489" s="90"/>
      <c r="AV489" s="90"/>
      <c r="AW489" s="90"/>
      <c r="AX489" s="90"/>
      <c r="AY489" s="90"/>
      <c r="AZ489" s="90"/>
      <c r="BA489" s="90"/>
      <c r="BB489" s="90"/>
      <c r="BC489" s="90"/>
      <c r="BD489" s="90"/>
      <c r="BE489" s="90"/>
      <c r="BF489" s="90"/>
      <c r="BG489" s="90"/>
      <c r="BH489" s="90"/>
      <c r="BI489" s="90"/>
      <c r="BJ489" s="90"/>
      <c r="BK489" s="90"/>
      <c r="BL489" s="90"/>
    </row>
    <row r="490" spans="18:64" hidden="1" x14ac:dyDescent="0.25">
      <c r="R490" s="90"/>
      <c r="S490" s="90"/>
      <c r="T490" s="90"/>
      <c r="U490" s="90"/>
      <c r="V490" s="90"/>
      <c r="W490" s="90"/>
      <c r="X490" s="90"/>
      <c r="Y490" s="90"/>
      <c r="Z490" s="90"/>
      <c r="AA490" s="90"/>
      <c r="AB490" s="90"/>
      <c r="AC490" s="90"/>
      <c r="AD490" s="90"/>
      <c r="AE490" s="90"/>
      <c r="AF490" s="90"/>
      <c r="AG490" s="90"/>
      <c r="AH490" s="90"/>
      <c r="AI490" s="90"/>
      <c r="AJ490" s="90"/>
      <c r="AK490" s="90"/>
      <c r="AL490" s="90"/>
      <c r="AM490" s="90"/>
      <c r="AN490" s="90"/>
      <c r="AO490" s="90"/>
      <c r="AP490" s="90"/>
      <c r="AQ490" s="90"/>
      <c r="AR490" s="90"/>
      <c r="AS490" s="90"/>
      <c r="AT490" s="90"/>
      <c r="AU490" s="90"/>
      <c r="AV490" s="90"/>
      <c r="AW490" s="90"/>
      <c r="AX490" s="90"/>
      <c r="AY490" s="90"/>
      <c r="AZ490" s="90"/>
      <c r="BA490" s="90"/>
      <c r="BB490" s="90"/>
      <c r="BC490" s="90"/>
      <c r="BD490" s="90"/>
      <c r="BE490" s="90"/>
      <c r="BF490" s="90"/>
      <c r="BG490" s="90"/>
      <c r="BH490" s="90"/>
      <c r="BI490" s="90"/>
      <c r="BJ490" s="90"/>
      <c r="BK490" s="90"/>
      <c r="BL490" s="90"/>
    </row>
    <row r="491" spans="18:64" hidden="1" x14ac:dyDescent="0.25">
      <c r="R491" s="90"/>
      <c r="S491" s="90"/>
      <c r="T491" s="90"/>
      <c r="U491" s="90"/>
      <c r="V491" s="90"/>
      <c r="W491" s="90"/>
      <c r="X491" s="90"/>
      <c r="Y491" s="90"/>
      <c r="Z491" s="90"/>
      <c r="AA491" s="90"/>
      <c r="AB491" s="90"/>
      <c r="AC491" s="90"/>
      <c r="AD491" s="90"/>
      <c r="AE491" s="90"/>
      <c r="AF491" s="90"/>
      <c r="AG491" s="90"/>
      <c r="AH491" s="90"/>
      <c r="AI491" s="90"/>
      <c r="AJ491" s="90"/>
      <c r="AK491" s="90"/>
      <c r="AL491" s="90"/>
      <c r="AM491" s="90"/>
      <c r="AN491" s="90"/>
      <c r="AO491" s="90"/>
      <c r="AP491" s="90"/>
      <c r="AQ491" s="90"/>
      <c r="AR491" s="90"/>
      <c r="AS491" s="90"/>
      <c r="AT491" s="90"/>
      <c r="AU491" s="90"/>
      <c r="AV491" s="90"/>
      <c r="AW491" s="90"/>
      <c r="AX491" s="90"/>
      <c r="AY491" s="90"/>
      <c r="AZ491" s="90"/>
      <c r="BA491" s="90"/>
      <c r="BB491" s="90"/>
      <c r="BC491" s="90"/>
      <c r="BD491" s="90"/>
      <c r="BE491" s="90"/>
      <c r="BF491" s="90"/>
      <c r="BG491" s="90"/>
      <c r="BH491" s="90"/>
      <c r="BI491" s="90"/>
      <c r="BJ491" s="90"/>
      <c r="BK491" s="90"/>
      <c r="BL491" s="90"/>
    </row>
    <row r="492" spans="18:64" hidden="1" x14ac:dyDescent="0.25">
      <c r="R492" s="90"/>
      <c r="S492" s="90"/>
      <c r="T492" s="90"/>
      <c r="U492" s="90"/>
      <c r="V492" s="90"/>
      <c r="W492" s="90"/>
      <c r="X492" s="90"/>
      <c r="Y492" s="90"/>
      <c r="Z492" s="90"/>
      <c r="AA492" s="90"/>
      <c r="AB492" s="90"/>
      <c r="AC492" s="90"/>
      <c r="AD492" s="90"/>
      <c r="AE492" s="90"/>
      <c r="AF492" s="90"/>
      <c r="AG492" s="90"/>
      <c r="AH492" s="90"/>
      <c r="AI492" s="90"/>
      <c r="AJ492" s="90"/>
      <c r="AK492" s="90"/>
      <c r="AL492" s="90"/>
      <c r="AM492" s="90"/>
      <c r="AN492" s="90"/>
      <c r="AO492" s="90"/>
      <c r="AP492" s="90"/>
      <c r="AQ492" s="90"/>
      <c r="AR492" s="90"/>
      <c r="AS492" s="90"/>
      <c r="AT492" s="90"/>
      <c r="AU492" s="90"/>
      <c r="AV492" s="90"/>
      <c r="AW492" s="90"/>
      <c r="AX492" s="90"/>
      <c r="AY492" s="90"/>
      <c r="AZ492" s="90"/>
      <c r="BA492" s="90"/>
      <c r="BB492" s="90"/>
      <c r="BC492" s="90"/>
      <c r="BD492" s="90"/>
      <c r="BE492" s="90"/>
      <c r="BF492" s="90"/>
      <c r="BG492" s="90"/>
      <c r="BH492" s="90"/>
      <c r="BI492" s="90"/>
      <c r="BJ492" s="90"/>
      <c r="BK492" s="90"/>
      <c r="BL492" s="90"/>
    </row>
    <row r="493" spans="18:64" hidden="1" x14ac:dyDescent="0.25">
      <c r="R493" s="90"/>
      <c r="S493" s="90"/>
      <c r="T493" s="90"/>
      <c r="U493" s="90"/>
      <c r="V493" s="90"/>
      <c r="W493" s="90"/>
      <c r="X493" s="90"/>
      <c r="Y493" s="90"/>
      <c r="Z493" s="90"/>
      <c r="AA493" s="90"/>
      <c r="AB493" s="90"/>
      <c r="AC493" s="90"/>
      <c r="AD493" s="90"/>
      <c r="AE493" s="90"/>
      <c r="AF493" s="90"/>
      <c r="AG493" s="90"/>
      <c r="AH493" s="90"/>
      <c r="AI493" s="90"/>
      <c r="AJ493" s="90"/>
      <c r="AK493" s="90"/>
      <c r="AL493" s="90"/>
      <c r="AM493" s="90"/>
      <c r="AN493" s="90"/>
      <c r="AO493" s="90"/>
      <c r="AP493" s="90"/>
      <c r="AQ493" s="90"/>
      <c r="AR493" s="90"/>
      <c r="AS493" s="90"/>
      <c r="AT493" s="90"/>
      <c r="AU493" s="90"/>
      <c r="AV493" s="90"/>
      <c r="AW493" s="90"/>
      <c r="AX493" s="90"/>
      <c r="AY493" s="90"/>
      <c r="AZ493" s="90"/>
      <c r="BA493" s="90"/>
      <c r="BB493" s="90"/>
      <c r="BC493" s="90"/>
      <c r="BD493" s="90"/>
      <c r="BE493" s="90"/>
      <c r="BF493" s="90"/>
      <c r="BG493" s="90"/>
      <c r="BH493" s="90"/>
      <c r="BI493" s="90"/>
      <c r="BJ493" s="90"/>
      <c r="BK493" s="90"/>
      <c r="BL493" s="90"/>
    </row>
    <row r="494" spans="18:64" hidden="1" x14ac:dyDescent="0.25">
      <c r="R494" s="90"/>
      <c r="S494" s="90"/>
      <c r="T494" s="90"/>
      <c r="U494" s="90"/>
      <c r="V494" s="90"/>
      <c r="W494" s="90"/>
      <c r="X494" s="90"/>
      <c r="Y494" s="90"/>
      <c r="Z494" s="90"/>
      <c r="AA494" s="90"/>
      <c r="AB494" s="90"/>
      <c r="AC494" s="90"/>
      <c r="AD494" s="90"/>
      <c r="AE494" s="90"/>
      <c r="AF494" s="90"/>
      <c r="AG494" s="90"/>
      <c r="AH494" s="90"/>
      <c r="AI494" s="90"/>
      <c r="AJ494" s="90"/>
      <c r="AK494" s="90"/>
      <c r="AL494" s="90"/>
      <c r="AM494" s="90"/>
      <c r="AN494" s="90"/>
      <c r="AO494" s="90"/>
      <c r="AP494" s="90"/>
      <c r="AQ494" s="90"/>
      <c r="AR494" s="90"/>
      <c r="AS494" s="90"/>
      <c r="AT494" s="90"/>
      <c r="AU494" s="90"/>
      <c r="AV494" s="90"/>
      <c r="AW494" s="90"/>
      <c r="AX494" s="90"/>
      <c r="AY494" s="90"/>
      <c r="AZ494" s="90"/>
      <c r="BA494" s="90"/>
      <c r="BB494" s="90"/>
      <c r="BC494" s="90"/>
      <c r="BD494" s="90"/>
      <c r="BE494" s="90"/>
      <c r="BF494" s="90"/>
      <c r="BG494" s="90"/>
      <c r="BH494" s="90"/>
      <c r="BI494" s="90"/>
      <c r="BJ494" s="90"/>
      <c r="BK494" s="90"/>
      <c r="BL494" s="90"/>
    </row>
    <row r="495" spans="18:64" hidden="1" x14ac:dyDescent="0.25">
      <c r="R495" s="90"/>
      <c r="S495" s="90"/>
      <c r="T495" s="90"/>
      <c r="U495" s="90"/>
      <c r="V495" s="90"/>
      <c r="W495" s="90"/>
      <c r="X495" s="90"/>
      <c r="Y495" s="90"/>
      <c r="Z495" s="90"/>
      <c r="AA495" s="90"/>
      <c r="AB495" s="90"/>
      <c r="AC495" s="90"/>
      <c r="AD495" s="90"/>
      <c r="AE495" s="90"/>
      <c r="AF495" s="90"/>
      <c r="AG495" s="90"/>
      <c r="AH495" s="90"/>
      <c r="AI495" s="90"/>
      <c r="AJ495" s="90"/>
      <c r="AK495" s="90"/>
      <c r="AL495" s="90"/>
      <c r="AM495" s="90"/>
      <c r="AN495" s="90"/>
      <c r="AO495" s="90"/>
      <c r="AP495" s="90"/>
      <c r="AQ495" s="90"/>
      <c r="AR495" s="90"/>
      <c r="AS495" s="90"/>
      <c r="AT495" s="90"/>
      <c r="AU495" s="90"/>
      <c r="AV495" s="90"/>
      <c r="AW495" s="90"/>
      <c r="AX495" s="90"/>
      <c r="AY495" s="90"/>
      <c r="AZ495" s="90"/>
      <c r="BA495" s="90"/>
      <c r="BB495" s="90"/>
      <c r="BC495" s="90"/>
      <c r="BD495" s="90"/>
      <c r="BE495" s="90"/>
      <c r="BF495" s="90"/>
      <c r="BG495" s="90"/>
      <c r="BH495" s="90"/>
      <c r="BI495" s="90"/>
      <c r="BJ495" s="90"/>
      <c r="BK495" s="90"/>
      <c r="BL495" s="90"/>
    </row>
    <row r="496" spans="18:64" hidden="1" x14ac:dyDescent="0.25">
      <c r="R496" s="90"/>
      <c r="S496" s="90"/>
      <c r="T496" s="90"/>
      <c r="U496" s="90"/>
      <c r="V496" s="90"/>
      <c r="W496" s="90"/>
      <c r="X496" s="90"/>
      <c r="Y496" s="90"/>
      <c r="Z496" s="90"/>
      <c r="AA496" s="90"/>
      <c r="AB496" s="90"/>
      <c r="AC496" s="90"/>
      <c r="AD496" s="90"/>
      <c r="AE496" s="90"/>
      <c r="AF496" s="90"/>
      <c r="AG496" s="90"/>
      <c r="AH496" s="90"/>
      <c r="AI496" s="90"/>
      <c r="AJ496" s="90"/>
      <c r="AK496" s="90"/>
      <c r="AL496" s="90"/>
      <c r="AM496" s="90"/>
      <c r="AN496" s="90"/>
      <c r="AO496" s="90"/>
      <c r="AP496" s="90"/>
      <c r="AQ496" s="90"/>
      <c r="AR496" s="90"/>
      <c r="AS496" s="90"/>
      <c r="AT496" s="90"/>
      <c r="AU496" s="90"/>
      <c r="AV496" s="90"/>
      <c r="AW496" s="90"/>
      <c r="AX496" s="90"/>
      <c r="AY496" s="90"/>
      <c r="AZ496" s="90"/>
      <c r="BA496" s="90"/>
      <c r="BB496" s="90"/>
      <c r="BC496" s="90"/>
      <c r="BD496" s="90"/>
      <c r="BE496" s="90"/>
      <c r="BF496" s="90"/>
      <c r="BG496" s="90"/>
      <c r="BH496" s="90"/>
      <c r="BI496" s="90"/>
      <c r="BJ496" s="90"/>
      <c r="BK496" s="90"/>
      <c r="BL496" s="90"/>
    </row>
    <row r="497" spans="18:64" hidden="1" x14ac:dyDescent="0.25">
      <c r="R497" s="90"/>
      <c r="S497" s="90"/>
      <c r="T497" s="90"/>
      <c r="U497" s="90"/>
      <c r="V497" s="90"/>
      <c r="W497" s="90"/>
      <c r="X497" s="90"/>
      <c r="Y497" s="90"/>
      <c r="Z497" s="90"/>
      <c r="AA497" s="90"/>
      <c r="AB497" s="90"/>
      <c r="AC497" s="90"/>
      <c r="AD497" s="90"/>
      <c r="AE497" s="90"/>
      <c r="AF497" s="90"/>
      <c r="AG497" s="90"/>
      <c r="AH497" s="90"/>
      <c r="AI497" s="90"/>
      <c r="AJ497" s="90"/>
      <c r="AK497" s="90"/>
      <c r="AL497" s="90"/>
      <c r="AM497" s="90"/>
      <c r="AN497" s="90"/>
      <c r="AO497" s="90"/>
      <c r="AP497" s="90"/>
      <c r="AQ497" s="90"/>
      <c r="AR497" s="90"/>
      <c r="AS497" s="90"/>
      <c r="AT497" s="90"/>
      <c r="AU497" s="90"/>
      <c r="AV497" s="90"/>
      <c r="AW497" s="90"/>
      <c r="AX497" s="90"/>
      <c r="AY497" s="90"/>
      <c r="AZ497" s="90"/>
      <c r="BA497" s="90"/>
      <c r="BB497" s="90"/>
      <c r="BC497" s="90"/>
      <c r="BD497" s="90"/>
      <c r="BE497" s="90"/>
      <c r="BF497" s="90"/>
      <c r="BG497" s="90"/>
      <c r="BH497" s="90"/>
      <c r="BI497" s="90"/>
      <c r="BJ497" s="90"/>
      <c r="BK497" s="90"/>
      <c r="BL497" s="90"/>
    </row>
    <row r="498" spans="18:64" hidden="1" x14ac:dyDescent="0.25">
      <c r="R498" s="90"/>
      <c r="S498" s="90"/>
      <c r="T498" s="90"/>
      <c r="U498" s="90"/>
      <c r="V498" s="90"/>
      <c r="W498" s="90"/>
      <c r="X498" s="90"/>
      <c r="Y498" s="90"/>
      <c r="Z498" s="90"/>
      <c r="AA498" s="90"/>
      <c r="AB498" s="90"/>
      <c r="AC498" s="90"/>
      <c r="AD498" s="90"/>
      <c r="AE498" s="90"/>
      <c r="AF498" s="90"/>
      <c r="AG498" s="90"/>
      <c r="AH498" s="90"/>
      <c r="AI498" s="90"/>
      <c r="AJ498" s="90"/>
      <c r="AK498" s="90"/>
      <c r="AL498" s="90"/>
      <c r="AM498" s="90"/>
      <c r="AN498" s="90"/>
      <c r="AO498" s="90"/>
      <c r="AP498" s="90"/>
      <c r="AQ498" s="90"/>
      <c r="AR498" s="90"/>
      <c r="AS498" s="90"/>
      <c r="AT498" s="90"/>
      <c r="AU498" s="90"/>
      <c r="AV498" s="90"/>
      <c r="AW498" s="90"/>
      <c r="AX498" s="90"/>
      <c r="AY498" s="90"/>
      <c r="AZ498" s="90"/>
      <c r="BA498" s="90"/>
      <c r="BB498" s="90"/>
      <c r="BC498" s="90"/>
      <c r="BD498" s="90"/>
      <c r="BE498" s="90"/>
      <c r="BF498" s="90"/>
      <c r="BG498" s="90"/>
      <c r="BH498" s="90"/>
      <c r="BI498" s="90"/>
      <c r="BJ498" s="90"/>
      <c r="BK498" s="90"/>
      <c r="BL498" s="90"/>
    </row>
    <row r="499" spans="18:64" hidden="1" x14ac:dyDescent="0.25">
      <c r="R499" s="90"/>
      <c r="S499" s="90"/>
      <c r="T499" s="90"/>
      <c r="U499" s="90"/>
      <c r="V499" s="90"/>
      <c r="W499" s="90"/>
      <c r="X499" s="90"/>
      <c r="Y499" s="90"/>
      <c r="Z499" s="90"/>
      <c r="AA499" s="90"/>
      <c r="AB499" s="90"/>
      <c r="AC499" s="90"/>
      <c r="AD499" s="90"/>
      <c r="AE499" s="90"/>
      <c r="AF499" s="90"/>
      <c r="AG499" s="90"/>
      <c r="AH499" s="90"/>
      <c r="AI499" s="90"/>
      <c r="AJ499" s="90"/>
      <c r="AK499" s="90"/>
      <c r="AL499" s="90"/>
      <c r="AM499" s="90"/>
      <c r="AN499" s="90"/>
      <c r="AO499" s="90"/>
      <c r="AP499" s="90"/>
      <c r="AQ499" s="90"/>
      <c r="AR499" s="90"/>
      <c r="AS499" s="90"/>
      <c r="AT499" s="90"/>
      <c r="AU499" s="90"/>
      <c r="AV499" s="90"/>
      <c r="AW499" s="90"/>
      <c r="AX499" s="90"/>
      <c r="AY499" s="90"/>
      <c r="AZ499" s="90"/>
      <c r="BA499" s="90"/>
      <c r="BB499" s="90"/>
      <c r="BC499" s="90"/>
      <c r="BD499" s="90"/>
      <c r="BE499" s="90"/>
      <c r="BF499" s="90"/>
      <c r="BG499" s="90"/>
      <c r="BH499" s="90"/>
      <c r="BI499" s="90"/>
      <c r="BJ499" s="90"/>
      <c r="BK499" s="90"/>
      <c r="BL499" s="90"/>
    </row>
    <row r="500" spans="18:64" hidden="1" x14ac:dyDescent="0.25">
      <c r="R500" s="90"/>
      <c r="S500" s="90"/>
      <c r="T500" s="90"/>
      <c r="U500" s="90"/>
      <c r="V500" s="90"/>
      <c r="W500" s="90"/>
      <c r="X500" s="90"/>
      <c r="Y500" s="90"/>
      <c r="Z500" s="90"/>
      <c r="AA500" s="90"/>
      <c r="AB500" s="90"/>
      <c r="AC500" s="90"/>
      <c r="AD500" s="90"/>
      <c r="AE500" s="90"/>
      <c r="AF500" s="90"/>
      <c r="AG500" s="90"/>
      <c r="AH500" s="90"/>
      <c r="AI500" s="90"/>
      <c r="AJ500" s="90"/>
      <c r="AK500" s="90"/>
      <c r="AL500" s="90"/>
      <c r="AM500" s="90"/>
      <c r="AN500" s="90"/>
      <c r="AO500" s="90"/>
      <c r="AP500" s="90"/>
      <c r="AQ500" s="90"/>
      <c r="AR500" s="90"/>
      <c r="AS500" s="90"/>
      <c r="AT500" s="90"/>
      <c r="AU500" s="90"/>
      <c r="AV500" s="90"/>
      <c r="AW500" s="90"/>
      <c r="AX500" s="90"/>
      <c r="AY500" s="90"/>
      <c r="AZ500" s="90"/>
      <c r="BA500" s="90"/>
      <c r="BB500" s="90"/>
      <c r="BC500" s="90"/>
      <c r="BD500" s="90"/>
      <c r="BE500" s="90"/>
      <c r="BF500" s="90"/>
      <c r="BG500" s="90"/>
      <c r="BH500" s="90"/>
      <c r="BI500" s="90"/>
      <c r="BJ500" s="90"/>
      <c r="BK500" s="90"/>
      <c r="BL500" s="90"/>
    </row>
    <row r="501" spans="18:64" hidden="1" x14ac:dyDescent="0.25">
      <c r="R501" s="90"/>
      <c r="S501" s="90"/>
      <c r="T501" s="90"/>
      <c r="U501" s="90"/>
      <c r="V501" s="90"/>
      <c r="W501" s="90"/>
      <c r="X501" s="90"/>
      <c r="Y501" s="90"/>
      <c r="Z501" s="90"/>
      <c r="AA501" s="90"/>
      <c r="AB501" s="90"/>
      <c r="AC501" s="90"/>
      <c r="AD501" s="90"/>
      <c r="AE501" s="90"/>
      <c r="AF501" s="90"/>
      <c r="AG501" s="90"/>
      <c r="AH501" s="90"/>
      <c r="AI501" s="90"/>
      <c r="AJ501" s="90"/>
      <c r="AK501" s="90"/>
      <c r="AL501" s="90"/>
      <c r="AM501" s="90"/>
      <c r="AN501" s="90"/>
      <c r="AO501" s="90"/>
      <c r="AP501" s="90"/>
      <c r="AQ501" s="90"/>
      <c r="AR501" s="90"/>
      <c r="AS501" s="90"/>
      <c r="AT501" s="90"/>
      <c r="AU501" s="90"/>
      <c r="AV501" s="90"/>
      <c r="AW501" s="90"/>
      <c r="AX501" s="90"/>
      <c r="AY501" s="90"/>
      <c r="AZ501" s="90"/>
      <c r="BA501" s="90"/>
      <c r="BB501" s="90"/>
      <c r="BC501" s="90"/>
      <c r="BD501" s="90"/>
      <c r="BE501" s="90"/>
      <c r="BF501" s="90"/>
      <c r="BG501" s="90"/>
      <c r="BH501" s="90"/>
      <c r="BI501" s="90"/>
      <c r="BJ501" s="90"/>
      <c r="BK501" s="90"/>
      <c r="BL501" s="90"/>
    </row>
    <row r="502" spans="18:64" hidden="1" x14ac:dyDescent="0.25">
      <c r="R502" s="90"/>
      <c r="S502" s="90"/>
      <c r="T502" s="90"/>
      <c r="U502" s="90"/>
      <c r="V502" s="90"/>
      <c r="W502" s="90"/>
      <c r="X502" s="90"/>
      <c r="Y502" s="90"/>
      <c r="Z502" s="90"/>
      <c r="AA502" s="90"/>
      <c r="AB502" s="90"/>
      <c r="AC502" s="90"/>
      <c r="AD502" s="90"/>
      <c r="AE502" s="90"/>
      <c r="AF502" s="90"/>
      <c r="AG502" s="90"/>
      <c r="AH502" s="90"/>
      <c r="AI502" s="90"/>
      <c r="AJ502" s="90"/>
      <c r="AK502" s="90"/>
      <c r="AL502" s="90"/>
      <c r="AM502" s="90"/>
      <c r="AN502" s="90"/>
      <c r="AO502" s="90"/>
      <c r="AP502" s="90"/>
      <c r="AQ502" s="90"/>
      <c r="AR502" s="90"/>
      <c r="AS502" s="90"/>
      <c r="AT502" s="90"/>
      <c r="AU502" s="90"/>
      <c r="AV502" s="90"/>
      <c r="AW502" s="90"/>
      <c r="AX502" s="90"/>
      <c r="AY502" s="90"/>
      <c r="AZ502" s="90"/>
      <c r="BA502" s="90"/>
      <c r="BB502" s="90"/>
      <c r="BC502" s="90"/>
      <c r="BD502" s="90"/>
      <c r="BE502" s="90"/>
      <c r="BF502" s="90"/>
      <c r="BG502" s="90"/>
      <c r="BH502" s="90"/>
      <c r="BI502" s="90"/>
      <c r="BJ502" s="90"/>
      <c r="BK502" s="90"/>
      <c r="BL502" s="90"/>
    </row>
    <row r="503" spans="18:64" hidden="1" x14ac:dyDescent="0.25">
      <c r="R503" s="90"/>
      <c r="S503" s="90"/>
      <c r="T503" s="90"/>
      <c r="U503" s="90"/>
      <c r="V503" s="90"/>
      <c r="W503" s="90"/>
      <c r="X503" s="90"/>
      <c r="Y503" s="90"/>
      <c r="Z503" s="90"/>
      <c r="AA503" s="90"/>
      <c r="AB503" s="90"/>
      <c r="AC503" s="90"/>
      <c r="AD503" s="90"/>
      <c r="AE503" s="90"/>
      <c r="AF503" s="90"/>
      <c r="AG503" s="90"/>
      <c r="AH503" s="90"/>
      <c r="AI503" s="90"/>
      <c r="AJ503" s="90"/>
      <c r="AK503" s="90"/>
      <c r="AL503" s="90"/>
      <c r="AM503" s="90"/>
      <c r="AN503" s="90"/>
      <c r="AO503" s="90"/>
      <c r="AP503" s="90"/>
      <c r="AQ503" s="90"/>
      <c r="AR503" s="90"/>
      <c r="AS503" s="90"/>
      <c r="AT503" s="90"/>
      <c r="AU503" s="90"/>
      <c r="AV503" s="90"/>
      <c r="AW503" s="90"/>
      <c r="AX503" s="90"/>
      <c r="AY503" s="90"/>
      <c r="AZ503" s="90"/>
      <c r="BA503" s="90"/>
      <c r="BB503" s="90"/>
      <c r="BC503" s="90"/>
      <c r="BD503" s="90"/>
      <c r="BE503" s="90"/>
      <c r="BF503" s="90"/>
      <c r="BG503" s="90"/>
      <c r="BH503" s="90"/>
      <c r="BI503" s="90"/>
      <c r="BJ503" s="90"/>
      <c r="BK503" s="90"/>
      <c r="BL503" s="90"/>
    </row>
    <row r="504" spans="18:64" hidden="1" x14ac:dyDescent="0.25">
      <c r="R504" s="90"/>
      <c r="S504" s="90"/>
      <c r="T504" s="90"/>
      <c r="U504" s="90"/>
      <c r="V504" s="90"/>
      <c r="W504" s="90"/>
      <c r="X504" s="90"/>
      <c r="Y504" s="90"/>
      <c r="Z504" s="90"/>
      <c r="AA504" s="90"/>
      <c r="AB504" s="90"/>
      <c r="AC504" s="90"/>
      <c r="AD504" s="90"/>
      <c r="AE504" s="90"/>
      <c r="AF504" s="90"/>
      <c r="AG504" s="90"/>
      <c r="AH504" s="90"/>
      <c r="AI504" s="90"/>
      <c r="AJ504" s="90"/>
      <c r="AK504" s="90"/>
      <c r="AL504" s="90"/>
      <c r="AM504" s="90"/>
      <c r="AN504" s="90"/>
      <c r="AO504" s="90"/>
      <c r="AP504" s="90"/>
      <c r="AQ504" s="90"/>
      <c r="AR504" s="90"/>
      <c r="AS504" s="90"/>
      <c r="AT504" s="90"/>
      <c r="AU504" s="90"/>
      <c r="AV504" s="90"/>
      <c r="AW504" s="90"/>
      <c r="AX504" s="90"/>
      <c r="AY504" s="90"/>
      <c r="AZ504" s="90"/>
      <c r="BA504" s="90"/>
      <c r="BB504" s="90"/>
      <c r="BC504" s="90"/>
      <c r="BD504" s="90"/>
      <c r="BE504" s="90"/>
      <c r="BF504" s="90"/>
      <c r="BG504" s="90"/>
      <c r="BH504" s="90"/>
      <c r="BI504" s="90"/>
      <c r="BJ504" s="90"/>
      <c r="BK504" s="90"/>
      <c r="BL504" s="90"/>
    </row>
    <row r="505" spans="18:64" hidden="1" x14ac:dyDescent="0.25">
      <c r="R505" s="90"/>
      <c r="S505" s="90"/>
      <c r="T505" s="90"/>
      <c r="U505" s="90"/>
      <c r="V505" s="90"/>
      <c r="W505" s="90"/>
      <c r="X505" s="90"/>
      <c r="Y505" s="90"/>
      <c r="Z505" s="90"/>
      <c r="AA505" s="90"/>
      <c r="AB505" s="90"/>
      <c r="AC505" s="90"/>
      <c r="AD505" s="90"/>
      <c r="AE505" s="90"/>
      <c r="AF505" s="90"/>
      <c r="AG505" s="90"/>
      <c r="AH505" s="90"/>
      <c r="AI505" s="90"/>
      <c r="AJ505" s="90"/>
      <c r="AK505" s="90"/>
      <c r="AL505" s="90"/>
      <c r="AM505" s="90"/>
      <c r="AN505" s="90"/>
      <c r="AO505" s="90"/>
      <c r="AP505" s="90"/>
      <c r="AQ505" s="90"/>
      <c r="AR505" s="90"/>
      <c r="AS505" s="90"/>
      <c r="AT505" s="90"/>
      <c r="AU505" s="90"/>
      <c r="AV505" s="90"/>
      <c r="AW505" s="90"/>
      <c r="AX505" s="90"/>
      <c r="AY505" s="90"/>
      <c r="AZ505" s="90"/>
      <c r="BA505" s="90"/>
      <c r="BB505" s="90"/>
      <c r="BC505" s="90"/>
      <c r="BD505" s="90"/>
      <c r="BE505" s="90"/>
      <c r="BF505" s="90"/>
      <c r="BG505" s="90"/>
      <c r="BH505" s="90"/>
      <c r="BI505" s="90"/>
      <c r="BJ505" s="90"/>
      <c r="BK505" s="90"/>
      <c r="BL505" s="90"/>
    </row>
    <row r="506" spans="18:64" hidden="1" x14ac:dyDescent="0.25">
      <c r="R506" s="90"/>
      <c r="S506" s="90"/>
      <c r="T506" s="90"/>
      <c r="U506" s="90"/>
      <c r="V506" s="90"/>
      <c r="W506" s="90"/>
      <c r="X506" s="90"/>
      <c r="Y506" s="90"/>
      <c r="Z506" s="90"/>
      <c r="AA506" s="90"/>
      <c r="AB506" s="90"/>
      <c r="AC506" s="90"/>
      <c r="AD506" s="90"/>
      <c r="AE506" s="90"/>
      <c r="AF506" s="90"/>
      <c r="AG506" s="90"/>
      <c r="AH506" s="90"/>
      <c r="AI506" s="90"/>
      <c r="AJ506" s="90"/>
      <c r="AK506" s="90"/>
      <c r="AL506" s="90"/>
      <c r="AM506" s="90"/>
      <c r="AN506" s="90"/>
      <c r="AO506" s="90"/>
      <c r="AP506" s="90"/>
      <c r="AQ506" s="90"/>
      <c r="AR506" s="90"/>
      <c r="AS506" s="90"/>
      <c r="AT506" s="90"/>
      <c r="AU506" s="90"/>
      <c r="AV506" s="90"/>
      <c r="AW506" s="90"/>
      <c r="AX506" s="90"/>
      <c r="AY506" s="90"/>
      <c r="AZ506" s="90"/>
      <c r="BA506" s="90"/>
      <c r="BB506" s="90"/>
      <c r="BC506" s="90"/>
      <c r="BD506" s="90"/>
      <c r="BE506" s="90"/>
      <c r="BF506" s="90"/>
      <c r="BG506" s="90"/>
      <c r="BH506" s="90"/>
      <c r="BI506" s="90"/>
      <c r="BJ506" s="90"/>
      <c r="BK506" s="90"/>
      <c r="BL506" s="90"/>
    </row>
    <row r="507" spans="18:64" hidden="1" x14ac:dyDescent="0.25">
      <c r="R507" s="90"/>
      <c r="S507" s="90"/>
      <c r="T507" s="90"/>
      <c r="U507" s="90"/>
      <c r="V507" s="90"/>
      <c r="W507" s="90"/>
      <c r="X507" s="90"/>
      <c r="Y507" s="90"/>
      <c r="Z507" s="90"/>
      <c r="AA507" s="90"/>
      <c r="AB507" s="90"/>
      <c r="AC507" s="90"/>
      <c r="AD507" s="90"/>
      <c r="AE507" s="90"/>
      <c r="AF507" s="90"/>
      <c r="AG507" s="90"/>
      <c r="AH507" s="90"/>
      <c r="AI507" s="90"/>
      <c r="AJ507" s="90"/>
      <c r="AK507" s="90"/>
      <c r="AL507" s="90"/>
      <c r="AM507" s="90"/>
      <c r="AN507" s="90"/>
      <c r="AO507" s="90"/>
      <c r="AP507" s="90"/>
      <c r="AQ507" s="90"/>
      <c r="AR507" s="90"/>
      <c r="AS507" s="90"/>
      <c r="AT507" s="90"/>
      <c r="AU507" s="90"/>
      <c r="AV507" s="90"/>
      <c r="AW507" s="90"/>
      <c r="AX507" s="90"/>
      <c r="AY507" s="90"/>
      <c r="AZ507" s="90"/>
      <c r="BA507" s="90"/>
      <c r="BB507" s="90"/>
      <c r="BC507" s="90"/>
      <c r="BD507" s="90"/>
      <c r="BE507" s="90"/>
      <c r="BF507" s="90"/>
      <c r="BG507" s="90"/>
      <c r="BH507" s="90"/>
      <c r="BI507" s="90"/>
      <c r="BJ507" s="90"/>
      <c r="BK507" s="90"/>
      <c r="BL507" s="90"/>
    </row>
    <row r="508" spans="18:64" hidden="1" x14ac:dyDescent="0.25">
      <c r="R508" s="90"/>
      <c r="S508" s="90"/>
      <c r="T508" s="90"/>
      <c r="U508" s="90"/>
      <c r="V508" s="90"/>
      <c r="W508" s="90"/>
      <c r="X508" s="90"/>
      <c r="Y508" s="90"/>
      <c r="Z508" s="90"/>
      <c r="AA508" s="90"/>
      <c r="AB508" s="90"/>
      <c r="AC508" s="90"/>
      <c r="AD508" s="90"/>
      <c r="AE508" s="90"/>
      <c r="AF508" s="90"/>
      <c r="AG508" s="90"/>
      <c r="AH508" s="90"/>
      <c r="AI508" s="90"/>
      <c r="AJ508" s="90"/>
      <c r="AK508" s="90"/>
      <c r="AL508" s="90"/>
      <c r="AM508" s="90"/>
      <c r="AN508" s="90"/>
      <c r="AO508" s="90"/>
      <c r="AP508" s="90"/>
      <c r="AQ508" s="90"/>
      <c r="AR508" s="90"/>
      <c r="AS508" s="90"/>
      <c r="AT508" s="90"/>
      <c r="AU508" s="90"/>
      <c r="AV508" s="90"/>
      <c r="AW508" s="90"/>
      <c r="AX508" s="90"/>
      <c r="AY508" s="90"/>
      <c r="AZ508" s="90"/>
      <c r="BA508" s="90"/>
      <c r="BB508" s="90"/>
      <c r="BC508" s="90"/>
      <c r="BD508" s="90"/>
      <c r="BE508" s="90"/>
      <c r="BF508" s="90"/>
      <c r="BG508" s="90"/>
      <c r="BH508" s="90"/>
      <c r="BI508" s="90"/>
      <c r="BJ508" s="90"/>
      <c r="BK508" s="90"/>
      <c r="BL508" s="90"/>
    </row>
    <row r="509" spans="18:64" hidden="1" x14ac:dyDescent="0.25">
      <c r="R509" s="90"/>
      <c r="S509" s="90"/>
      <c r="T509" s="90"/>
      <c r="U509" s="90"/>
      <c r="V509" s="90"/>
      <c r="W509" s="90"/>
      <c r="X509" s="90"/>
      <c r="Y509" s="90"/>
      <c r="Z509" s="90"/>
      <c r="AA509" s="90"/>
      <c r="AB509" s="90"/>
      <c r="AC509" s="90"/>
      <c r="AD509" s="90"/>
      <c r="AE509" s="90"/>
      <c r="AF509" s="90"/>
      <c r="AG509" s="90"/>
      <c r="AH509" s="90"/>
      <c r="AI509" s="90"/>
      <c r="AJ509" s="90"/>
      <c r="AK509" s="90"/>
      <c r="AL509" s="90"/>
      <c r="AM509" s="90"/>
      <c r="AN509" s="90"/>
      <c r="AO509" s="90"/>
      <c r="AP509" s="90"/>
      <c r="AQ509" s="90"/>
      <c r="AR509" s="90"/>
      <c r="AS509" s="90"/>
      <c r="AT509" s="90"/>
      <c r="AU509" s="90"/>
      <c r="AV509" s="90"/>
      <c r="AW509" s="90"/>
      <c r="AX509" s="90"/>
      <c r="AY509" s="90"/>
      <c r="AZ509" s="90"/>
      <c r="BA509" s="90"/>
      <c r="BB509" s="90"/>
      <c r="BC509" s="90"/>
      <c r="BD509" s="90"/>
      <c r="BE509" s="90"/>
      <c r="BF509" s="90"/>
      <c r="BG509" s="90"/>
      <c r="BH509" s="90"/>
      <c r="BI509" s="90"/>
      <c r="BJ509" s="90"/>
      <c r="BK509" s="90"/>
      <c r="BL509" s="90"/>
    </row>
    <row r="510" spans="18:64" hidden="1" x14ac:dyDescent="0.25">
      <c r="R510" s="90"/>
      <c r="S510" s="90"/>
      <c r="T510" s="90"/>
      <c r="U510" s="90"/>
      <c r="V510" s="90"/>
      <c r="W510" s="90"/>
      <c r="X510" s="90"/>
      <c r="Y510" s="90"/>
      <c r="Z510" s="90"/>
      <c r="AA510" s="90"/>
      <c r="AB510" s="90"/>
      <c r="AC510" s="90"/>
      <c r="AD510" s="90"/>
      <c r="AE510" s="90"/>
      <c r="AF510" s="90"/>
      <c r="AG510" s="90"/>
      <c r="AH510" s="90"/>
      <c r="AI510" s="90"/>
      <c r="AJ510" s="90"/>
      <c r="AK510" s="90"/>
      <c r="AL510" s="90"/>
      <c r="AM510" s="90"/>
      <c r="AN510" s="90"/>
      <c r="AO510" s="90"/>
      <c r="AP510" s="90"/>
      <c r="AQ510" s="90"/>
      <c r="AR510" s="90"/>
      <c r="AS510" s="90"/>
      <c r="AT510" s="90"/>
      <c r="AU510" s="90"/>
      <c r="AV510" s="90"/>
      <c r="AW510" s="90"/>
      <c r="AX510" s="90"/>
      <c r="AY510" s="90"/>
      <c r="AZ510" s="90"/>
      <c r="BA510" s="90"/>
      <c r="BB510" s="90"/>
      <c r="BC510" s="90"/>
      <c r="BD510" s="90"/>
      <c r="BE510" s="90"/>
      <c r="BF510" s="90"/>
      <c r="BG510" s="90"/>
      <c r="BH510" s="90"/>
      <c r="BI510" s="90"/>
      <c r="BJ510" s="90"/>
      <c r="BK510" s="90"/>
      <c r="BL510" s="90"/>
    </row>
    <row r="511" spans="18:64" hidden="1" x14ac:dyDescent="0.25">
      <c r="R511" s="90"/>
      <c r="S511" s="90"/>
      <c r="T511" s="90"/>
      <c r="U511" s="90"/>
      <c r="V511" s="90"/>
      <c r="W511" s="90"/>
      <c r="X511" s="90"/>
      <c r="Y511" s="90"/>
      <c r="Z511" s="90"/>
      <c r="AA511" s="90"/>
      <c r="AB511" s="90"/>
      <c r="AC511" s="90"/>
      <c r="AD511" s="90"/>
      <c r="AE511" s="90"/>
      <c r="AF511" s="90"/>
      <c r="AG511" s="90"/>
      <c r="AH511" s="90"/>
      <c r="AI511" s="90"/>
      <c r="AJ511" s="90"/>
      <c r="AK511" s="90"/>
      <c r="AL511" s="90"/>
      <c r="AM511" s="90"/>
      <c r="AN511" s="90"/>
      <c r="AO511" s="90"/>
      <c r="AP511" s="90"/>
      <c r="AQ511" s="90"/>
      <c r="AR511" s="90"/>
      <c r="AS511" s="90"/>
      <c r="AT511" s="90"/>
      <c r="AU511" s="90"/>
      <c r="AV511" s="90"/>
      <c r="AW511" s="90"/>
      <c r="AX511" s="90"/>
      <c r="AY511" s="90"/>
      <c r="AZ511" s="90"/>
      <c r="BA511" s="90"/>
      <c r="BB511" s="90"/>
      <c r="BC511" s="90"/>
      <c r="BD511" s="90"/>
      <c r="BE511" s="90"/>
      <c r="BF511" s="90"/>
      <c r="BG511" s="90"/>
      <c r="BH511" s="90"/>
      <c r="BI511" s="90"/>
      <c r="BJ511" s="90"/>
      <c r="BK511" s="90"/>
      <c r="BL511" s="90"/>
    </row>
    <row r="512" spans="18:64" hidden="1" x14ac:dyDescent="0.25">
      <c r="R512" s="90"/>
      <c r="S512" s="90"/>
      <c r="T512" s="90"/>
      <c r="U512" s="90"/>
      <c r="V512" s="90"/>
      <c r="W512" s="90"/>
      <c r="X512" s="90"/>
      <c r="Y512" s="90"/>
      <c r="Z512" s="90"/>
      <c r="AA512" s="90"/>
      <c r="AB512" s="90"/>
      <c r="AC512" s="90"/>
      <c r="AD512" s="90"/>
      <c r="AE512" s="90"/>
      <c r="AF512" s="90"/>
      <c r="AG512" s="90"/>
      <c r="AH512" s="90"/>
      <c r="AI512" s="90"/>
      <c r="AJ512" s="90"/>
      <c r="AK512" s="90"/>
      <c r="AL512" s="90"/>
      <c r="AM512" s="90"/>
      <c r="AN512" s="90"/>
      <c r="AO512" s="90"/>
      <c r="AP512" s="90"/>
      <c r="AQ512" s="90"/>
      <c r="AR512" s="90"/>
      <c r="AS512" s="90"/>
      <c r="AT512" s="90"/>
      <c r="AU512" s="90"/>
      <c r="AV512" s="90"/>
      <c r="AW512" s="90"/>
      <c r="AX512" s="90"/>
      <c r="AY512" s="90"/>
      <c r="AZ512" s="90"/>
      <c r="BA512" s="90"/>
      <c r="BB512" s="90"/>
      <c r="BC512" s="90"/>
      <c r="BD512" s="90"/>
      <c r="BE512" s="90"/>
      <c r="BF512" s="90"/>
      <c r="BG512" s="90"/>
      <c r="BH512" s="90"/>
      <c r="BI512" s="90"/>
      <c r="BJ512" s="90"/>
      <c r="BK512" s="90"/>
      <c r="BL512" s="90"/>
    </row>
    <row r="513" spans="18:64" hidden="1" x14ac:dyDescent="0.25">
      <c r="R513" s="90"/>
      <c r="S513" s="90"/>
      <c r="T513" s="90"/>
      <c r="U513" s="90"/>
      <c r="V513" s="90"/>
      <c r="W513" s="90"/>
      <c r="X513" s="90"/>
      <c r="Y513" s="90"/>
      <c r="Z513" s="90"/>
      <c r="AA513" s="90"/>
      <c r="AB513" s="90"/>
      <c r="AC513" s="90"/>
      <c r="AD513" s="90"/>
      <c r="AE513" s="90"/>
      <c r="AF513" s="90"/>
      <c r="AG513" s="90"/>
      <c r="AH513" s="90"/>
      <c r="AI513" s="90"/>
      <c r="AJ513" s="90"/>
      <c r="AK513" s="90"/>
      <c r="AL513" s="90"/>
      <c r="AM513" s="90"/>
      <c r="AN513" s="90"/>
      <c r="AO513" s="90"/>
      <c r="AP513" s="90"/>
      <c r="AQ513" s="90"/>
      <c r="AR513" s="90"/>
      <c r="AS513" s="90"/>
      <c r="AT513" s="90"/>
      <c r="AU513" s="90"/>
      <c r="AV513" s="90"/>
      <c r="AW513" s="90"/>
      <c r="AX513" s="90"/>
      <c r="AY513" s="90"/>
      <c r="AZ513" s="90"/>
      <c r="BA513" s="90"/>
      <c r="BB513" s="90"/>
      <c r="BC513" s="90"/>
      <c r="BD513" s="90"/>
      <c r="BE513" s="90"/>
      <c r="BF513" s="90"/>
      <c r="BG513" s="90"/>
      <c r="BH513" s="90"/>
      <c r="BI513" s="90"/>
      <c r="BJ513" s="90"/>
      <c r="BK513" s="90"/>
      <c r="BL513" s="90"/>
    </row>
    <row r="514" spans="18:64" hidden="1" x14ac:dyDescent="0.25">
      <c r="R514" s="90"/>
      <c r="S514" s="90"/>
      <c r="T514" s="90"/>
      <c r="U514" s="90"/>
      <c r="V514" s="90"/>
      <c r="W514" s="90"/>
      <c r="X514" s="90"/>
      <c r="Y514" s="90"/>
      <c r="Z514" s="90"/>
      <c r="AA514" s="90"/>
      <c r="AB514" s="90"/>
      <c r="AC514" s="90"/>
      <c r="AD514" s="90"/>
      <c r="AE514" s="90"/>
      <c r="AF514" s="90"/>
      <c r="AG514" s="90"/>
      <c r="AH514" s="90"/>
      <c r="AI514" s="90"/>
      <c r="AJ514" s="90"/>
      <c r="AK514" s="90"/>
      <c r="AL514" s="90"/>
      <c r="AM514" s="90"/>
      <c r="AN514" s="90"/>
      <c r="AO514" s="90"/>
      <c r="AP514" s="90"/>
      <c r="AQ514" s="90"/>
      <c r="AR514" s="90"/>
      <c r="AS514" s="90"/>
      <c r="AT514" s="90"/>
      <c r="AU514" s="90"/>
      <c r="AV514" s="90"/>
      <c r="AW514" s="90"/>
      <c r="AX514" s="90"/>
      <c r="AY514" s="90"/>
      <c r="AZ514" s="90"/>
      <c r="BA514" s="90"/>
      <c r="BB514" s="90"/>
      <c r="BC514" s="90"/>
      <c r="BD514" s="90"/>
      <c r="BE514" s="90"/>
      <c r="BF514" s="90"/>
      <c r="BG514" s="90"/>
      <c r="BH514" s="90"/>
      <c r="BI514" s="90"/>
      <c r="BJ514" s="90"/>
      <c r="BK514" s="90"/>
      <c r="BL514" s="90"/>
    </row>
    <row r="515" spans="18:64" hidden="1" x14ac:dyDescent="0.25">
      <c r="R515" s="90"/>
      <c r="S515" s="90"/>
      <c r="T515" s="90"/>
      <c r="U515" s="90"/>
      <c r="V515" s="90"/>
      <c r="W515" s="90"/>
      <c r="X515" s="90"/>
      <c r="Y515" s="90"/>
      <c r="Z515" s="90"/>
      <c r="AA515" s="90"/>
      <c r="AB515" s="90"/>
      <c r="AC515" s="90"/>
      <c r="AD515" s="90"/>
      <c r="AE515" s="90"/>
      <c r="AF515" s="90"/>
      <c r="AG515" s="90"/>
      <c r="AH515" s="90"/>
      <c r="AI515" s="90"/>
      <c r="AJ515" s="90"/>
      <c r="AK515" s="90"/>
      <c r="AL515" s="90"/>
      <c r="AM515" s="90"/>
      <c r="AN515" s="90"/>
      <c r="AO515" s="90"/>
      <c r="AP515" s="90"/>
      <c r="AQ515" s="90"/>
      <c r="AR515" s="90"/>
      <c r="AS515" s="90"/>
      <c r="AT515" s="90"/>
      <c r="AU515" s="90"/>
      <c r="AV515" s="90"/>
      <c r="AW515" s="90"/>
      <c r="AX515" s="90"/>
      <c r="AY515" s="90"/>
      <c r="AZ515" s="90"/>
      <c r="BA515" s="90"/>
      <c r="BB515" s="90"/>
      <c r="BC515" s="90"/>
      <c r="BD515" s="90"/>
      <c r="BE515" s="90"/>
      <c r="BF515" s="90"/>
      <c r="BG515" s="90"/>
      <c r="BH515" s="90"/>
      <c r="BI515" s="90"/>
      <c r="BJ515" s="90"/>
      <c r="BK515" s="90"/>
      <c r="BL515" s="90"/>
    </row>
    <row r="516" spans="18:64" hidden="1" x14ac:dyDescent="0.25">
      <c r="R516" s="90"/>
      <c r="S516" s="90"/>
      <c r="T516" s="90"/>
      <c r="U516" s="90"/>
      <c r="V516" s="90"/>
      <c r="W516" s="90"/>
      <c r="X516" s="90"/>
      <c r="Y516" s="90"/>
      <c r="Z516" s="90"/>
      <c r="AA516" s="90"/>
      <c r="AB516" s="90"/>
      <c r="AC516" s="90"/>
      <c r="AD516" s="90"/>
      <c r="AE516" s="90"/>
      <c r="AF516" s="90"/>
      <c r="AG516" s="90"/>
      <c r="AH516" s="90"/>
      <c r="AI516" s="90"/>
      <c r="AJ516" s="90"/>
      <c r="AK516" s="90"/>
      <c r="AL516" s="90"/>
      <c r="AM516" s="90"/>
      <c r="AN516" s="90"/>
      <c r="AO516" s="90"/>
      <c r="AP516" s="90"/>
      <c r="AQ516" s="90"/>
      <c r="AR516" s="90"/>
      <c r="AS516" s="90"/>
      <c r="AT516" s="90"/>
      <c r="AU516" s="90"/>
      <c r="AV516" s="90"/>
      <c r="AW516" s="90"/>
      <c r="AX516" s="90"/>
      <c r="AY516" s="90"/>
      <c r="AZ516" s="90"/>
      <c r="BA516" s="90"/>
      <c r="BB516" s="90"/>
      <c r="BC516" s="90"/>
      <c r="BD516" s="90"/>
      <c r="BE516" s="90"/>
      <c r="BF516" s="90"/>
      <c r="BG516" s="90"/>
      <c r="BH516" s="90"/>
      <c r="BI516" s="90"/>
      <c r="BJ516" s="90"/>
      <c r="BK516" s="90"/>
      <c r="BL516" s="90"/>
    </row>
    <row r="517" spans="18:64" hidden="1" x14ac:dyDescent="0.25">
      <c r="R517" s="90"/>
      <c r="S517" s="90"/>
      <c r="T517" s="90"/>
      <c r="U517" s="90"/>
      <c r="V517" s="90"/>
      <c r="W517" s="90"/>
      <c r="X517" s="90"/>
      <c r="Y517" s="90"/>
      <c r="Z517" s="90"/>
      <c r="AA517" s="90"/>
      <c r="AB517" s="90"/>
      <c r="AC517" s="90"/>
      <c r="AD517" s="90"/>
      <c r="AE517" s="90"/>
      <c r="AF517" s="90"/>
      <c r="AG517" s="90"/>
      <c r="AH517" s="90"/>
      <c r="AI517" s="90"/>
      <c r="AJ517" s="90"/>
      <c r="AK517" s="90"/>
      <c r="AL517" s="90"/>
      <c r="AM517" s="90"/>
      <c r="AN517" s="90"/>
      <c r="AO517" s="90"/>
      <c r="AP517" s="90"/>
      <c r="AQ517" s="90"/>
      <c r="AR517" s="90"/>
      <c r="AS517" s="90"/>
      <c r="AT517" s="90"/>
      <c r="AU517" s="90"/>
      <c r="AV517" s="90"/>
      <c r="AW517" s="90"/>
      <c r="AX517" s="90"/>
      <c r="AY517" s="90"/>
      <c r="AZ517" s="90"/>
      <c r="BA517" s="90"/>
      <c r="BB517" s="90"/>
      <c r="BC517" s="90"/>
      <c r="BD517" s="90"/>
      <c r="BE517" s="90"/>
      <c r="BF517" s="90"/>
      <c r="BG517" s="90"/>
      <c r="BH517" s="90"/>
      <c r="BI517" s="90"/>
      <c r="BJ517" s="90"/>
      <c r="BK517" s="90"/>
      <c r="BL517" s="90"/>
    </row>
    <row r="518" spans="18:64" hidden="1" x14ac:dyDescent="0.25">
      <c r="R518" s="90"/>
      <c r="S518" s="90"/>
      <c r="T518" s="90"/>
      <c r="U518" s="90"/>
      <c r="V518" s="90"/>
      <c r="W518" s="90"/>
      <c r="X518" s="90"/>
      <c r="Y518" s="90"/>
      <c r="Z518" s="90"/>
      <c r="AA518" s="90"/>
      <c r="AB518" s="90"/>
      <c r="AC518" s="90"/>
      <c r="AD518" s="90"/>
      <c r="AE518" s="90"/>
      <c r="AF518" s="90"/>
      <c r="AG518" s="90"/>
      <c r="AH518" s="90"/>
      <c r="AI518" s="90"/>
      <c r="AJ518" s="90"/>
      <c r="AK518" s="90"/>
      <c r="AL518" s="90"/>
      <c r="AM518" s="90"/>
      <c r="AN518" s="90"/>
      <c r="AO518" s="90"/>
      <c r="AP518" s="90"/>
      <c r="AQ518" s="90"/>
      <c r="AR518" s="90"/>
      <c r="AS518" s="90"/>
      <c r="AT518" s="90"/>
      <c r="AU518" s="90"/>
      <c r="AV518" s="90"/>
      <c r="AW518" s="90"/>
      <c r="AX518" s="90"/>
      <c r="AY518" s="90"/>
      <c r="AZ518" s="90"/>
      <c r="BA518" s="90"/>
      <c r="BB518" s="90"/>
      <c r="BC518" s="90"/>
      <c r="BD518" s="90"/>
      <c r="BE518" s="90"/>
      <c r="BF518" s="90"/>
      <c r="BG518" s="90"/>
      <c r="BH518" s="90"/>
      <c r="BI518" s="90"/>
      <c r="BJ518" s="90"/>
      <c r="BK518" s="90"/>
      <c r="BL518" s="90"/>
    </row>
    <row r="519" spans="18:64" hidden="1" x14ac:dyDescent="0.25">
      <c r="R519" s="90"/>
      <c r="S519" s="90"/>
      <c r="T519" s="90"/>
      <c r="U519" s="90"/>
      <c r="V519" s="90"/>
      <c r="W519" s="90"/>
      <c r="X519" s="90"/>
      <c r="Y519" s="90"/>
      <c r="Z519" s="90"/>
      <c r="AA519" s="90"/>
      <c r="AB519" s="90"/>
      <c r="AC519" s="90"/>
      <c r="AD519" s="90"/>
      <c r="AE519" s="90"/>
      <c r="AF519" s="90"/>
      <c r="AG519" s="90"/>
      <c r="AH519" s="90"/>
      <c r="AI519" s="90"/>
      <c r="AJ519" s="90"/>
      <c r="AK519" s="90"/>
      <c r="AL519" s="90"/>
      <c r="AM519" s="90"/>
      <c r="AN519" s="90"/>
      <c r="AO519" s="90"/>
      <c r="AP519" s="90"/>
      <c r="AQ519" s="90"/>
      <c r="AR519" s="90"/>
      <c r="AS519" s="90"/>
      <c r="AT519" s="90"/>
      <c r="AU519" s="90"/>
      <c r="AV519" s="90"/>
      <c r="AW519" s="90"/>
      <c r="AX519" s="90"/>
      <c r="AY519" s="90"/>
      <c r="AZ519" s="90"/>
      <c r="BA519" s="90"/>
      <c r="BB519" s="90"/>
      <c r="BC519" s="90"/>
      <c r="BD519" s="90"/>
      <c r="BE519" s="90"/>
      <c r="BF519" s="90"/>
      <c r="BG519" s="90"/>
      <c r="BH519" s="90"/>
      <c r="BI519" s="90"/>
      <c r="BJ519" s="90"/>
      <c r="BK519" s="90"/>
      <c r="BL519" s="90"/>
    </row>
  </sheetData>
  <sheetProtection selectLockedCells="1"/>
  <protectedRanges>
    <protectedRange sqref="D10:O30" name="Intervalo2"/>
    <protectedRange sqref="B10:B30" name="Intervalo1"/>
  </protectedRanges>
  <mergeCells count="32">
    <mergeCell ref="C39:F39"/>
    <mergeCell ref="G39:H39"/>
    <mergeCell ref="I39:O39"/>
    <mergeCell ref="C37:F37"/>
    <mergeCell ref="G37:H37"/>
    <mergeCell ref="I37:O37"/>
    <mergeCell ref="C38:D38"/>
    <mergeCell ref="G38:H38"/>
    <mergeCell ref="I38:L38"/>
    <mergeCell ref="N38:O38"/>
    <mergeCell ref="B32:O32"/>
    <mergeCell ref="B33:F33"/>
    <mergeCell ref="G33:O33"/>
    <mergeCell ref="G35:H35"/>
    <mergeCell ref="C36:F36"/>
    <mergeCell ref="I36:O36"/>
    <mergeCell ref="L8:M8"/>
    <mergeCell ref="G9:H9"/>
    <mergeCell ref="I9:J9"/>
    <mergeCell ref="L9:M9"/>
    <mergeCell ref="B31:N31"/>
    <mergeCell ref="B8:B9"/>
    <mergeCell ref="D8:D9"/>
    <mergeCell ref="E8:E9"/>
    <mergeCell ref="G8:H8"/>
    <mergeCell ref="I8:J8"/>
    <mergeCell ref="B5:O5"/>
    <mergeCell ref="B6:C6"/>
    <mergeCell ref="D6:O6"/>
    <mergeCell ref="B7:C7"/>
    <mergeCell ref="D7:G7"/>
    <mergeCell ref="H7:J7"/>
  </mergeCells>
  <dataValidations count="25">
    <dataValidation operator="equal" allowBlank="1" showErrorMessage="1" sqref="C3" xr:uid="{00000000-0002-0000-0400-000000000000}">
      <formula1>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K7:L7 C36 I36 C39" xr:uid="{00000000-0002-0000-0400-000001000000}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N7 I37 N38" xr:uid="{00000000-0002-0000-0400-000002000000}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37:C38" xr:uid="{00000000-0002-0000-0400-000003000000}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F38" xr:uid="{00000000-0002-0000-0400-000004000000}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38" xr:uid="{00000000-0002-0000-0400-000005000000}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39" xr:uid="{00000000-0002-0000-0400-000006000000}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D6" xr:uid="{00000000-0002-0000-0400-000007000000}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D7" xr:uid="{00000000-0002-0000-0400-000008000000}">
      <formula1>454545</formula1>
      <formula2>0</formula2>
    </dataValidation>
    <dataValidation type="whole" operator="equal" allowBlank="1" showErrorMessage="1" sqref="D2:O3 B3:B9 C4:O5 H7:I7 M7 C8:I9 K8:L9 N8:O9 B31:N31 B32:O33 B34:B39 G34:I35 G36:H39 E38 M38" xr:uid="{00000000-0002-0000-0400-000009000000}">
      <formula1>4444444444444440</formula1>
      <formula2>0</formula2>
    </dataValidation>
    <dataValidation type="list" operator="equal" allowBlank="1" showInputMessage="1" showErrorMessage="1" prompt="Indicar a fonte de recursos conforme os códigos a seguir:_x000a_1 - Concedente;_x000a_2 - Executor;_x000a_3 - Rendimentos." sqref="B10:B30" xr:uid="{00000000-0002-0000-0400-00000A000000}">
      <formula1>"01 - Concedente,02 - Executor,03 - Rendimentos"</formula1>
      <formula2>0</formula2>
    </dataValidation>
    <dataValidation operator="equal" allowBlank="1" showInputMessage="1" showErrorMessage="1" prompt="Enumerar cada um dos pagamentos efetuados." sqref="C10:C30" xr:uid="{00000000-0002-0000-0400-00000B000000}">
      <formula1>0</formula1>
      <formula2>0</formula2>
    </dataValidation>
    <dataValidation type="textLength" operator="lessThanOrEqual" allowBlank="1" showInputMessage="1" showErrorMessage="1" errorTitle="Abreviar Nome do Credor!!!!" error="Este campo tem que ser preenchido com no máximo 30 letras!!!" prompt="Registrar o nome do credor constante do título de crédito, abreviado com no máximo 30 letras." sqref="D10:D30" xr:uid="{00000000-0002-0000-0400-00000C000000}">
      <formula1>30</formula1>
      <formula2>0</formula2>
    </dataValidation>
    <dataValidation operator="equal" allowBlank="1" showInputMessage="1" showErrorMessage="1" prompt="Indicar o número de inscrição do credor no Cadastro Nacional de Contribuintes." sqref="E10:E30" xr:uid="{00000000-0002-0000-0400-00000D000000}">
      <formula1>0</formula1>
      <formula2>0</formula2>
    </dataValidation>
    <dataValidation type="list" operator="equal" allowBlank="1" showInputMessage="1" showErrorMessage="1" prompt="Indicar a modalidade da licitação realizada:_x000a__x000a_TP - Tomada de Preços_x000a_CC - Carta-Convite_x000a_CO - Concorrência_x000a_IN - Inexigibilidade_x000a_DI - Dispensa_x000a_PE - Pregão Eletrônico_x000a_PP - Pregão Presencial_x000a_CP - Chamada Pública_x000a__x000a_Seguida do respectivo número da licitação." sqref="G10:G30" xr:uid="{00000000-0002-0000-0400-00000F000000}">
      <formula1>"TP,CC,CO,IN,DI,PP,PE,CP"</formula1>
      <formula2>0</formula2>
    </dataValidation>
    <dataValidation operator="equal" allowBlank="1" showInputMessage="1" showErrorMessage="1" promptTitle="Atenção!!" prompt="Insira aqui o numero da licitação." sqref="H10:H30" xr:uid="{00000000-0002-0000-0400-000010000000}">
      <formula1>0</formula1>
      <formula2>0</formula2>
    </dataValidation>
    <dataValidation type="list" operator="equal" allowBlank="1" showInputMessage="1" showErrorMessage="1" promptTitle="Atenção!!" prompt="Indicar o número do cheque ou da_x000a_ordem bancária, precedido das _x000a_letras CH ou OB, conforme o caso." sqref="I10:I30" xr:uid="{00000000-0002-0000-0400-000011000000}">
      <formula1>"CH.,OB."</formula1>
      <formula2>0</formula2>
    </dataValidation>
    <dataValidation operator="equal" allowBlank="1" showInputMessage="1" showErrorMessage="1" prompt="Indicar o número do cheque ou da_x000a_ordem bancária, precedido das _x000a_letras CH ou OB, conforme o caso." sqref="J10:J30" xr:uid="{00000000-0002-0000-0400-000012000000}">
      <formula1>0</formula1>
      <formula2>0</formula2>
    </dataValidation>
    <dataValidation operator="equal" allowBlank="1" showInputMessage="1" showErrorMessage="1" errorTitle="Data Invalida!!!" error="Indicar a data dentro do período da excução do convênio." prompt="Indicar a data de pagamento conforme extrato bancaria, ou seja, da compensação do cheque ou da ordem bancário._x000a_Formato: 99/99/99" sqref="K10:K30" xr:uid="{00000000-0002-0000-0400-000013000000}">
      <formula1>0</formula1>
      <formula2>0</formula2>
    </dataValidation>
    <dataValidation type="list" operator="equal" allowBlank="1" showInputMessage="1" showErrorMessage="1" errorTitle="Data Invalida!!!" error="Indicar a data dentro do período da excução do convênio." prompt="Indicar a data de pagamento conforme extrato bancaria, ou seja, da compensação do cheque ou da ordem bancário._x000a_Formato: 99/99/99" sqref="L10:L30" xr:uid="{00000000-0002-0000-0400-000014000000}">
      <formula1>"NF.,REC.,DANFE,CUP. F.,FAT.,RPA"</formula1>
      <formula2>0</formula2>
    </dataValidation>
    <dataValidation operator="equal" allowBlank="1" showInputMessage="1" showErrorMessage="1" prompt="Indicar as letras iniciais do título de crédito: _x000a__x000a_NF - Nota Fiscal,_x000a_FAT - Fatura,_x000a_REC - Recibo, etc._x000a__x000a_Seguido do respectivo número." sqref="M10:M30" xr:uid="{00000000-0002-0000-0400-000015000000}">
      <formula1>0</formula1>
      <formula2>0</formula2>
    </dataValidation>
    <dataValidation operator="equal" allowBlank="1" showInputMessage="1" showErrorMessage="1" errorTitle="Data Invalida!!" error="Indicar a data de Emissão do Empenho dentro do período da excução do convênio." prompt="Registrar a data de emissão da Nota de Empenho._x000a_No Formato 99/99/99." sqref="N10:N30" xr:uid="{00000000-0002-0000-0400-000016000000}">
      <formula1>0</formula1>
      <formula2>0</formula2>
    </dataValidation>
    <dataValidation operator="equal" allowBlank="1" showInputMessage="1" showErrorMessage="1" prompt="Registrar o Valor total da compra." sqref="O10:O30" xr:uid="{00000000-0002-0000-0400-000017000000}">
      <formula1>0</formula1>
      <formula2>0</formula2>
    </dataValidation>
    <dataValidation operator="equal" allowBlank="1" showErrorMessage="1" sqref="C2" xr:uid="{00000000-0002-0000-0400-000018000000}"/>
    <dataValidation type="list" allowBlank="1" showInputMessage="1" showErrorMessage="1" prompt="Registrar o código do Natureza da Despesa a que se referem os pagamentos efetuados dentro do Programa de Trabalho. " sqref="F10:F30" xr:uid="{4FFCF7B9-9AF7-46C1-9235-6636062284C3}">
      <formula1>"Corrente 3.3.90, Capital 4.4.90"</formula1>
    </dataValidation>
  </dataValidations>
  <pageMargins left="0.35" right="0.25972222222222202" top="0.22013888888888899" bottom="0.22986111111111099" header="0.51180555555555496" footer="0.51180555555555496"/>
  <pageSetup paperSize="9" firstPageNumber="0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96"/>
  <sheetViews>
    <sheetView showGridLines="0" topLeftCell="A15" workbookViewId="0">
      <selection activeCell="I39" sqref="I39"/>
    </sheetView>
  </sheetViews>
  <sheetFormatPr defaultColWidth="0" defaultRowHeight="15" zeroHeight="1" x14ac:dyDescent="0.25"/>
  <cols>
    <col min="1" max="1" width="1.28515625" style="90" customWidth="1"/>
    <col min="2" max="2" width="9.140625" style="90" customWidth="1"/>
    <col min="3" max="3" width="6.42578125" style="90" customWidth="1"/>
    <col min="4" max="4" width="8.140625" style="90" customWidth="1"/>
    <col min="5" max="5" width="8" style="90" customWidth="1"/>
    <col min="6" max="6" width="10.85546875" style="90" customWidth="1"/>
    <col min="7" max="7" width="15.5703125" style="90" customWidth="1"/>
    <col min="8" max="8" width="10.5703125" style="90" customWidth="1"/>
    <col min="9" max="9" width="12.7109375" style="90" customWidth="1"/>
    <col min="10" max="10" width="12.85546875" style="90" customWidth="1"/>
    <col min="11" max="11" width="3.85546875" customWidth="1"/>
    <col min="12" max="13" width="9.140625" customWidth="1"/>
    <col min="14" max="64" width="9.140625" style="90" hidden="1" customWidth="1"/>
    <col min="65" max="1025" width="11.5703125" hidden="1" customWidth="1"/>
    <col min="1026" max="16384" width="9.140625" hidden="1"/>
  </cols>
  <sheetData>
    <row r="1" spans="2:10" ht="9" customHeight="1" x14ac:dyDescent="0.25">
      <c r="B1" s="274"/>
      <c r="C1" s="274"/>
      <c r="D1" s="274"/>
      <c r="E1" s="274"/>
      <c r="F1" s="274"/>
      <c r="G1" s="274"/>
      <c r="H1" s="274"/>
      <c r="I1" s="274"/>
      <c r="J1" s="274"/>
    </row>
    <row r="2" spans="2:10" ht="15.75" x14ac:dyDescent="0.25">
      <c r="B2" s="434" t="s">
        <v>136</v>
      </c>
      <c r="C2" s="70"/>
      <c r="D2" s="70"/>
      <c r="E2" s="70"/>
      <c r="F2" s="70"/>
      <c r="G2" s="70"/>
      <c r="H2" s="70"/>
      <c r="I2" s="70"/>
      <c r="J2" s="71"/>
    </row>
    <row r="3" spans="2:10" ht="15.75" x14ac:dyDescent="0.25">
      <c r="B3" s="72" t="s">
        <v>137</v>
      </c>
      <c r="C3" s="73"/>
      <c r="D3" s="73"/>
      <c r="E3" s="73"/>
      <c r="F3" s="73"/>
      <c r="G3" s="73"/>
      <c r="H3" s="73"/>
      <c r="I3" s="73"/>
      <c r="J3" s="74"/>
    </row>
    <row r="4" spans="2:10" ht="16.5" thickBot="1" x14ac:dyDescent="0.3">
      <c r="B4" s="75" t="s">
        <v>138</v>
      </c>
      <c r="C4" s="76"/>
      <c r="D4" s="76"/>
      <c r="E4" s="76"/>
      <c r="F4" s="76"/>
      <c r="G4" s="76"/>
      <c r="H4" s="76"/>
      <c r="I4" s="443"/>
      <c r="J4" s="442" t="s">
        <v>139</v>
      </c>
    </row>
    <row r="5" spans="2:10" ht="3.75" customHeight="1" thickBot="1" x14ac:dyDescent="0.3">
      <c r="B5" s="69"/>
      <c r="C5" s="69"/>
      <c r="D5" s="69"/>
      <c r="E5" s="79"/>
      <c r="F5" s="79"/>
      <c r="G5" s="79"/>
      <c r="H5" s="79"/>
      <c r="I5" s="79"/>
      <c r="J5" s="79"/>
    </row>
    <row r="6" spans="2:10" ht="18" x14ac:dyDescent="0.25">
      <c r="B6" s="667" t="s">
        <v>140</v>
      </c>
      <c r="C6" s="667"/>
      <c r="D6" s="667"/>
      <c r="E6" s="667"/>
      <c r="F6" s="667"/>
      <c r="G6" s="667"/>
      <c r="H6" s="667"/>
      <c r="I6" s="667"/>
      <c r="J6" s="667"/>
    </row>
    <row r="7" spans="2:10" x14ac:dyDescent="0.25">
      <c r="B7" s="668" t="s">
        <v>141</v>
      </c>
      <c r="C7" s="668"/>
      <c r="D7" s="668"/>
      <c r="E7" s="668"/>
      <c r="F7" s="668"/>
      <c r="G7" s="668"/>
      <c r="H7" s="668"/>
      <c r="I7" s="668"/>
      <c r="J7" s="668"/>
    </row>
    <row r="8" spans="2:10" ht="3.75" customHeight="1" x14ac:dyDescent="0.25">
      <c r="B8" s="69"/>
      <c r="C8" s="69"/>
      <c r="D8" s="69"/>
      <c r="E8" s="69"/>
      <c r="F8" s="69"/>
      <c r="G8" s="69"/>
      <c r="H8" s="69"/>
      <c r="I8" s="69"/>
      <c r="J8" s="69"/>
    </row>
    <row r="9" spans="2:10" ht="15.75" customHeight="1" x14ac:dyDescent="0.25">
      <c r="B9" s="669" t="s">
        <v>7</v>
      </c>
      <c r="C9" s="669"/>
      <c r="D9" s="580" t="str">
        <f>'DADOS DO CONVÊNIO'!$G$9</f>
        <v>Prefeitura Municipal de xxxxxxxxxxx</v>
      </c>
      <c r="E9" s="580"/>
      <c r="F9" s="580"/>
      <c r="G9" s="580"/>
      <c r="H9" s="580"/>
      <c r="I9" s="580"/>
      <c r="J9" s="580"/>
    </row>
    <row r="10" spans="2:10" ht="3.75" customHeight="1" x14ac:dyDescent="0.25">
      <c r="B10" s="135"/>
      <c r="C10" s="135"/>
      <c r="D10" s="135"/>
      <c r="E10" s="135"/>
      <c r="F10" s="135"/>
      <c r="G10" s="135"/>
      <c r="H10" s="135"/>
      <c r="I10" s="135"/>
      <c r="J10" s="135"/>
    </row>
    <row r="11" spans="2:10" ht="15.75" customHeight="1" x14ac:dyDescent="0.25">
      <c r="B11" s="669" t="s">
        <v>9</v>
      </c>
      <c r="C11" s="669"/>
      <c r="D11" s="580" t="str">
        <f>'DADOS DO CONVÊNIO'!$G$11</f>
        <v xml:space="preserve">0000/20xx - xxxx  </v>
      </c>
      <c r="E11" s="580"/>
      <c r="F11" s="580"/>
      <c r="G11" s="275" t="s">
        <v>142</v>
      </c>
      <c r="H11" s="276">
        <f>'DADOS DO CONVÊNIO'!$J$11</f>
        <v>40452</v>
      </c>
      <c r="I11" s="277" t="s">
        <v>12</v>
      </c>
      <c r="J11" s="278">
        <f>'DADOS DO CONVÊNIO'!$L$11</f>
        <v>41183</v>
      </c>
    </row>
    <row r="12" spans="2:10" ht="3.75" customHeight="1" x14ac:dyDescent="0.25">
      <c r="B12" s="279"/>
      <c r="C12" s="279"/>
      <c r="D12" s="279"/>
      <c r="E12" s="279"/>
      <c r="F12" s="279"/>
      <c r="G12" s="279"/>
      <c r="H12" s="279"/>
      <c r="I12" s="279"/>
      <c r="J12" s="279"/>
    </row>
    <row r="13" spans="2:10" ht="16.5" customHeight="1" x14ac:dyDescent="0.25">
      <c r="B13" s="670" t="s">
        <v>143</v>
      </c>
      <c r="C13" s="670"/>
      <c r="D13" s="670" t="s">
        <v>144</v>
      </c>
      <c r="E13" s="670"/>
      <c r="F13" s="671" t="s">
        <v>145</v>
      </c>
      <c r="G13" s="671" t="s">
        <v>92</v>
      </c>
      <c r="H13" s="671"/>
      <c r="I13" s="280" t="s">
        <v>93</v>
      </c>
      <c r="J13" s="281" t="s">
        <v>93</v>
      </c>
    </row>
    <row r="14" spans="2:10" ht="16.5" customHeight="1" x14ac:dyDescent="0.25">
      <c r="B14" s="672" t="s">
        <v>146</v>
      </c>
      <c r="C14" s="672"/>
      <c r="D14" s="673" t="s">
        <v>147</v>
      </c>
      <c r="E14" s="673"/>
      <c r="F14" s="671"/>
      <c r="G14" s="671"/>
      <c r="H14" s="671"/>
      <c r="I14" s="283" t="s">
        <v>148</v>
      </c>
      <c r="J14" s="282" t="s">
        <v>149</v>
      </c>
    </row>
    <row r="15" spans="2:10" x14ac:dyDescent="0.25">
      <c r="B15" s="674"/>
      <c r="C15" s="674"/>
      <c r="D15" s="606"/>
      <c r="E15" s="606"/>
      <c r="F15" s="284"/>
      <c r="G15" s="590"/>
      <c r="H15" s="590"/>
      <c r="I15" s="285"/>
      <c r="J15" s="286"/>
    </row>
    <row r="16" spans="2:10" x14ac:dyDescent="0.25">
      <c r="B16" s="674"/>
      <c r="C16" s="674"/>
      <c r="D16" s="591"/>
      <c r="E16" s="591"/>
      <c r="F16" s="284"/>
      <c r="G16" s="590"/>
      <c r="H16" s="590"/>
      <c r="I16" s="285"/>
      <c r="J16" s="286"/>
    </row>
    <row r="17" spans="2:15" x14ac:dyDescent="0.25">
      <c r="B17" s="674"/>
      <c r="C17" s="674"/>
      <c r="D17" s="591"/>
      <c r="E17" s="591"/>
      <c r="F17" s="284"/>
      <c r="G17" s="590"/>
      <c r="H17" s="590"/>
      <c r="I17" s="285"/>
      <c r="J17" s="286"/>
    </row>
    <row r="18" spans="2:15" x14ac:dyDescent="0.25">
      <c r="B18" s="674"/>
      <c r="C18" s="674"/>
      <c r="D18" s="591"/>
      <c r="E18" s="591"/>
      <c r="F18" s="284"/>
      <c r="G18" s="591"/>
      <c r="H18" s="591"/>
      <c r="I18" s="285"/>
      <c r="J18" s="287"/>
    </row>
    <row r="19" spans="2:15" x14ac:dyDescent="0.25">
      <c r="B19" s="674"/>
      <c r="C19" s="674"/>
      <c r="D19" s="591"/>
      <c r="E19" s="591"/>
      <c r="F19" s="284"/>
      <c r="G19" s="591"/>
      <c r="H19" s="591"/>
      <c r="I19" s="285"/>
      <c r="J19" s="286"/>
    </row>
    <row r="20" spans="2:15" x14ac:dyDescent="0.25">
      <c r="B20" s="674"/>
      <c r="C20" s="674"/>
      <c r="D20" s="591"/>
      <c r="E20" s="591"/>
      <c r="F20" s="284"/>
      <c r="G20" s="590"/>
      <c r="H20" s="590"/>
      <c r="I20" s="285"/>
      <c r="J20" s="286"/>
    </row>
    <row r="21" spans="2:15" x14ac:dyDescent="0.25">
      <c r="B21" s="674"/>
      <c r="C21" s="674"/>
      <c r="D21" s="591"/>
      <c r="E21" s="591"/>
      <c r="F21" s="284"/>
      <c r="G21" s="590"/>
      <c r="H21" s="590"/>
      <c r="I21" s="285"/>
      <c r="J21" s="286"/>
    </row>
    <row r="22" spans="2:15" x14ac:dyDescent="0.25">
      <c r="B22" s="674"/>
      <c r="C22" s="674"/>
      <c r="D22" s="591"/>
      <c r="E22" s="591"/>
      <c r="F22" s="284"/>
      <c r="G22" s="590"/>
      <c r="H22" s="590"/>
      <c r="I22" s="285"/>
      <c r="J22" s="286"/>
    </row>
    <row r="23" spans="2:15" x14ac:dyDescent="0.25">
      <c r="B23" s="674"/>
      <c r="C23" s="674"/>
      <c r="D23" s="591"/>
      <c r="E23" s="591"/>
      <c r="F23" s="284"/>
      <c r="G23" s="590"/>
      <c r="H23" s="590"/>
      <c r="I23" s="285"/>
      <c r="J23" s="286"/>
    </row>
    <row r="24" spans="2:15" x14ac:dyDescent="0.25">
      <c r="B24" s="674"/>
      <c r="C24" s="674"/>
      <c r="D24" s="591"/>
      <c r="E24" s="591"/>
      <c r="F24" s="284"/>
      <c r="G24" s="590"/>
      <c r="H24" s="590"/>
      <c r="I24" s="285"/>
      <c r="J24" s="286"/>
    </row>
    <row r="25" spans="2:15" x14ac:dyDescent="0.25">
      <c r="B25" s="674"/>
      <c r="C25" s="674"/>
      <c r="D25" s="591"/>
      <c r="E25" s="591"/>
      <c r="F25" s="284"/>
      <c r="G25" s="590"/>
      <c r="H25" s="590"/>
      <c r="I25" s="285"/>
      <c r="J25" s="286"/>
    </row>
    <row r="26" spans="2:15" x14ac:dyDescent="0.25">
      <c r="B26" s="674"/>
      <c r="C26" s="674"/>
      <c r="D26" s="591"/>
      <c r="E26" s="591"/>
      <c r="F26" s="284"/>
      <c r="G26" s="590"/>
      <c r="H26" s="590"/>
      <c r="I26" s="285"/>
      <c r="J26" s="286"/>
      <c r="O26" s="288"/>
    </row>
    <row r="27" spans="2:15" x14ac:dyDescent="0.25">
      <c r="B27" s="674"/>
      <c r="C27" s="674"/>
      <c r="D27" s="591"/>
      <c r="E27" s="591"/>
      <c r="F27" s="284"/>
      <c r="G27" s="590"/>
      <c r="H27" s="590"/>
      <c r="I27" s="285"/>
      <c r="J27" s="286"/>
    </row>
    <row r="28" spans="2:15" x14ac:dyDescent="0.25">
      <c r="B28" s="674"/>
      <c r="C28" s="674"/>
      <c r="D28" s="591"/>
      <c r="E28" s="591"/>
      <c r="F28" s="284"/>
      <c r="G28" s="590"/>
      <c r="H28" s="590"/>
      <c r="I28" s="285"/>
      <c r="J28" s="286"/>
    </row>
    <row r="29" spans="2:15" x14ac:dyDescent="0.25">
      <c r="B29" s="674"/>
      <c r="C29" s="674"/>
      <c r="D29" s="591"/>
      <c r="E29" s="591"/>
      <c r="F29" s="284"/>
      <c r="G29" s="590"/>
      <c r="H29" s="590"/>
      <c r="I29" s="285"/>
      <c r="J29" s="286"/>
    </row>
    <row r="30" spans="2:15" x14ac:dyDescent="0.25">
      <c r="B30" s="674"/>
      <c r="C30" s="674"/>
      <c r="D30" s="591"/>
      <c r="E30" s="591"/>
      <c r="F30" s="284"/>
      <c r="G30" s="590"/>
      <c r="H30" s="590"/>
      <c r="I30" s="285"/>
      <c r="J30" s="286"/>
      <c r="N30" s="90" t="s">
        <v>3</v>
      </c>
    </row>
    <row r="31" spans="2:15" x14ac:dyDescent="0.25">
      <c r="B31" s="674"/>
      <c r="C31" s="674"/>
      <c r="D31" s="591"/>
      <c r="E31" s="591"/>
      <c r="F31" s="284"/>
      <c r="G31" s="590"/>
      <c r="H31" s="590"/>
      <c r="I31" s="285"/>
      <c r="J31" s="286"/>
    </row>
    <row r="32" spans="2:15" x14ac:dyDescent="0.25">
      <c r="B32" s="674"/>
      <c r="C32" s="674"/>
      <c r="D32" s="591"/>
      <c r="E32" s="591"/>
      <c r="F32" s="284"/>
      <c r="G32" s="590"/>
      <c r="H32" s="590"/>
      <c r="I32" s="285"/>
      <c r="J32" s="286"/>
    </row>
    <row r="33" spans="2:13" x14ac:dyDescent="0.25">
      <c r="B33" s="674"/>
      <c r="C33" s="674"/>
      <c r="D33" s="591"/>
      <c r="E33" s="591"/>
      <c r="F33" s="284"/>
      <c r="G33" s="590"/>
      <c r="H33" s="590"/>
      <c r="I33" s="285"/>
      <c r="J33" s="286"/>
    </row>
    <row r="34" spans="2:13" x14ac:dyDescent="0.25">
      <c r="B34" s="674"/>
      <c r="C34" s="674"/>
      <c r="D34" s="591"/>
      <c r="E34" s="591"/>
      <c r="F34" s="284"/>
      <c r="G34" s="590"/>
      <c r="H34" s="590"/>
      <c r="I34" s="285"/>
      <c r="J34" s="286"/>
    </row>
    <row r="35" spans="2:13" x14ac:dyDescent="0.25">
      <c r="B35" s="674"/>
      <c r="C35" s="674"/>
      <c r="D35" s="591"/>
      <c r="E35" s="591"/>
      <c r="F35" s="284"/>
      <c r="G35" s="590"/>
      <c r="H35" s="590"/>
      <c r="I35" s="285"/>
      <c r="J35" s="286"/>
    </row>
    <row r="36" spans="2:13" x14ac:dyDescent="0.25">
      <c r="B36" s="675"/>
      <c r="C36" s="675"/>
      <c r="D36" s="591"/>
      <c r="E36" s="591"/>
      <c r="F36" s="284"/>
      <c r="G36" s="676"/>
      <c r="H36" s="676"/>
      <c r="I36" s="285"/>
      <c r="J36" s="286"/>
    </row>
    <row r="37" spans="2:13" x14ac:dyDescent="0.25">
      <c r="B37" s="675"/>
      <c r="C37" s="675"/>
      <c r="D37" s="591"/>
      <c r="E37" s="591"/>
      <c r="F37" s="284"/>
      <c r="G37" s="591"/>
      <c r="H37" s="591"/>
      <c r="I37" s="285"/>
      <c r="J37" s="286"/>
    </row>
    <row r="38" spans="2:13" x14ac:dyDescent="0.25">
      <c r="B38" s="674"/>
      <c r="C38" s="674"/>
      <c r="D38" s="591"/>
      <c r="E38" s="591"/>
      <c r="F38" s="284"/>
      <c r="G38" s="590"/>
      <c r="H38" s="590"/>
      <c r="I38" s="285"/>
      <c r="J38" s="286"/>
    </row>
    <row r="39" spans="2:13" x14ac:dyDescent="0.25">
      <c r="B39" s="674"/>
      <c r="C39" s="674"/>
      <c r="D39" s="591"/>
      <c r="E39" s="591"/>
      <c r="F39" s="284"/>
      <c r="G39" s="590"/>
      <c r="H39" s="590"/>
      <c r="I39" s="285"/>
      <c r="J39" s="286"/>
    </row>
    <row r="40" spans="2:13" x14ac:dyDescent="0.25">
      <c r="B40" s="674"/>
      <c r="C40" s="674"/>
      <c r="D40" s="591"/>
      <c r="E40" s="591"/>
      <c r="F40" s="284"/>
      <c r="G40" s="590"/>
      <c r="H40" s="590"/>
      <c r="I40" s="285"/>
      <c r="J40" s="286"/>
    </row>
    <row r="41" spans="2:13" x14ac:dyDescent="0.25">
      <c r="B41" s="674"/>
      <c r="C41" s="674"/>
      <c r="D41" s="591"/>
      <c r="E41" s="591"/>
      <c r="F41" s="284"/>
      <c r="G41" s="590"/>
      <c r="H41" s="590"/>
      <c r="I41" s="285"/>
      <c r="J41" s="286"/>
    </row>
    <row r="42" spans="2:13" x14ac:dyDescent="0.25">
      <c r="B42" s="674"/>
      <c r="C42" s="674"/>
      <c r="D42" s="614"/>
      <c r="E42" s="614"/>
      <c r="F42" s="289"/>
      <c r="G42" s="677"/>
      <c r="H42" s="677"/>
      <c r="I42" s="290"/>
      <c r="J42" s="286"/>
    </row>
    <row r="43" spans="2:13" x14ac:dyDescent="0.25">
      <c r="B43" s="622" t="s">
        <v>150</v>
      </c>
      <c r="C43" s="622"/>
      <c r="D43" s="622"/>
      <c r="E43" s="622"/>
      <c r="F43" s="622"/>
      <c r="G43" s="622"/>
      <c r="H43" s="622"/>
      <c r="I43" s="622"/>
      <c r="J43" s="291">
        <f>SUM(J15:J42)</f>
        <v>0</v>
      </c>
    </row>
    <row r="44" spans="2:13" ht="6.75" customHeight="1" x14ac:dyDescent="0.25">
      <c r="B44" s="292"/>
      <c r="C44" s="292"/>
      <c r="D44" s="292"/>
      <c r="E44" s="292"/>
      <c r="F44" s="292"/>
      <c r="G44" s="292"/>
      <c r="H44" s="292"/>
      <c r="I44" s="292"/>
      <c r="J44" s="292"/>
    </row>
    <row r="45" spans="2:13" ht="15.75" x14ac:dyDescent="0.25">
      <c r="B45" s="678" t="s">
        <v>19</v>
      </c>
      <c r="C45" s="678"/>
      <c r="D45" s="678"/>
      <c r="E45" s="678"/>
      <c r="F45" s="678"/>
      <c r="G45" s="678"/>
      <c r="H45" s="678"/>
      <c r="I45" s="678"/>
      <c r="J45" s="678"/>
    </row>
    <row r="46" spans="2:13" x14ac:dyDescent="0.25">
      <c r="B46" s="625"/>
      <c r="C46" s="625"/>
      <c r="D46" s="625"/>
      <c r="E46" s="625"/>
      <c r="F46" s="625"/>
      <c r="G46" s="625"/>
      <c r="H46" s="625"/>
      <c r="I46" s="625"/>
      <c r="J46" s="625"/>
    </row>
    <row r="47" spans="2:13" x14ac:dyDescent="0.25">
      <c r="B47" s="625"/>
      <c r="C47" s="625"/>
      <c r="D47" s="625"/>
      <c r="E47" s="625"/>
      <c r="F47" s="625"/>
      <c r="G47" s="625"/>
      <c r="H47" s="625"/>
      <c r="I47" s="625"/>
      <c r="J47" s="625"/>
    </row>
    <row r="48" spans="2:13" ht="15.75" x14ac:dyDescent="0.25">
      <c r="B48" s="627" t="s">
        <v>76</v>
      </c>
      <c r="C48" s="627"/>
      <c r="D48" s="627"/>
      <c r="E48" s="627"/>
      <c r="F48" s="627"/>
      <c r="G48" s="679" t="s">
        <v>77</v>
      </c>
      <c r="H48" s="679"/>
      <c r="I48" s="679"/>
      <c r="J48" s="679"/>
      <c r="M48" t="s">
        <v>3</v>
      </c>
    </row>
    <row r="49" spans="2:12" x14ac:dyDescent="0.25">
      <c r="B49" s="122"/>
      <c r="C49" s="123"/>
      <c r="D49" s="123"/>
      <c r="E49" s="123"/>
      <c r="F49" s="123"/>
      <c r="G49" s="122"/>
      <c r="H49" s="123"/>
      <c r="I49" s="123"/>
      <c r="J49" s="125"/>
    </row>
    <row r="50" spans="2:12" x14ac:dyDescent="0.25">
      <c r="B50" s="127" t="s">
        <v>78</v>
      </c>
      <c r="C50" s="128"/>
      <c r="D50" s="128"/>
      <c r="E50" s="123"/>
      <c r="F50" s="123"/>
      <c r="G50" s="127" t="s">
        <v>78</v>
      </c>
      <c r="H50" s="128"/>
      <c r="I50" s="123"/>
      <c r="J50" s="125"/>
    </row>
    <row r="51" spans="2:12" x14ac:dyDescent="0.25">
      <c r="B51" s="267" t="s">
        <v>80</v>
      </c>
      <c r="C51" s="619" t="str">
        <f>'DADOS DO CONVÊNIO'!$G$30</f>
        <v>xxxxxxxxxxxxxx</v>
      </c>
      <c r="D51" s="619"/>
      <c r="E51" s="619"/>
      <c r="F51" s="619"/>
      <c r="G51" s="267" t="s">
        <v>80</v>
      </c>
      <c r="H51" s="619" t="str">
        <f>'DADOS DO CONVÊNIO'!$G$44</f>
        <v>xxxxxxxxxxxxxxxxxxxxxx</v>
      </c>
      <c r="I51" s="619"/>
      <c r="J51" s="619"/>
    </row>
    <row r="52" spans="2:12" x14ac:dyDescent="0.25">
      <c r="B52" s="129" t="s">
        <v>81</v>
      </c>
      <c r="C52" s="619" t="str">
        <f>'DADOS DO CONVÊNIO'!$I$28</f>
        <v>Prefeito Municipal</v>
      </c>
      <c r="D52" s="619"/>
      <c r="E52" s="619"/>
      <c r="F52" s="619"/>
      <c r="G52" s="129" t="s">
        <v>81</v>
      </c>
      <c r="H52" s="619" t="str">
        <f>'DADOS DO CONVÊNIO'!$I$42</f>
        <v xml:space="preserve"> Secretario ou Assistente Social.</v>
      </c>
      <c r="I52" s="619"/>
      <c r="J52" s="619"/>
    </row>
    <row r="53" spans="2:12" x14ac:dyDescent="0.25">
      <c r="B53" s="129" t="s">
        <v>82</v>
      </c>
      <c r="C53" s="618" t="str">
        <f>'DADOS DO CONVÊNIO'!$G$32</f>
        <v>(DD)-xxxx-xxxx</v>
      </c>
      <c r="D53" s="618"/>
      <c r="E53" s="133" t="s">
        <v>21</v>
      </c>
      <c r="F53" s="134">
        <f>'DADOS DO CONVÊNIO'!$G$28</f>
        <v>41214</v>
      </c>
      <c r="G53" s="129" t="s">
        <v>82</v>
      </c>
      <c r="H53" s="201" t="str">
        <f>'DADOS DO CONVÊNIO'!$G$46</f>
        <v>(DD)-xxxx-xxxx</v>
      </c>
      <c r="I53" s="133" t="s">
        <v>21</v>
      </c>
      <c r="J53" s="136">
        <f>'DADOS DO CONVÊNIO'!$G$42</f>
        <v>333333</v>
      </c>
      <c r="L53" t="s">
        <v>3</v>
      </c>
    </row>
    <row r="54" spans="2:12" x14ac:dyDescent="0.25">
      <c r="B54" s="137" t="s">
        <v>28</v>
      </c>
      <c r="C54" s="621" t="str">
        <f>'DADOS DO CONVÊNIO'!$I$32</f>
        <v>Insira o e-mail</v>
      </c>
      <c r="D54" s="621"/>
      <c r="E54" s="621"/>
      <c r="F54" s="621"/>
      <c r="G54" s="137" t="s">
        <v>28</v>
      </c>
      <c r="H54" s="621" t="str">
        <f>'DADOS DO CONVÊNIO'!$I$46</f>
        <v>Insira o e-mail</v>
      </c>
      <c r="I54" s="621"/>
      <c r="J54" s="621"/>
    </row>
    <row r="55" spans="2:12" x14ac:dyDescent="0.25"/>
    <row r="59" spans="2:12" ht="4.5" hidden="1" customHeight="1" x14ac:dyDescent="0.25"/>
    <row r="62" spans="2:12" ht="4.5" hidden="1" customHeight="1" x14ac:dyDescent="0.25"/>
    <row r="64" spans="2:12" ht="4.5" hidden="1" customHeight="1" x14ac:dyDescent="0.25"/>
    <row r="66" ht="4.5" hidden="1" customHeight="1" x14ac:dyDescent="0.25"/>
    <row r="96" ht="4.5" hidden="1" customHeight="1" x14ac:dyDescent="0.25"/>
  </sheetData>
  <sheetProtection algorithmName="SHA-512" hashValue="1sj5t5351jsUKUaxsvI4gtduIuXhN7JyWvYi8LsnjLHlSWDmkfuIFU3pKs6wbF7X9QntfswGDDZW839wmRoihA==" saltValue="79E8AuN6fyPsrjlZQhUwZQ==" spinCount="100000" sheet="1" objects="1" scenarios="1" selectLockedCells="1"/>
  <protectedRanges>
    <protectedRange sqref="B15:J42" name="Intervalo1"/>
  </protectedRanges>
  <mergeCells count="108">
    <mergeCell ref="C52:F52"/>
    <mergeCell ref="H52:J52"/>
    <mergeCell ref="C53:D53"/>
    <mergeCell ref="C54:F54"/>
    <mergeCell ref="H54:J54"/>
    <mergeCell ref="B42:C42"/>
    <mergeCell ref="D42:E42"/>
    <mergeCell ref="G42:H42"/>
    <mergeCell ref="B43:I43"/>
    <mergeCell ref="B45:J45"/>
    <mergeCell ref="B46:J47"/>
    <mergeCell ref="B48:F48"/>
    <mergeCell ref="G48:J48"/>
    <mergeCell ref="C51:F51"/>
    <mergeCell ref="H51:J51"/>
    <mergeCell ref="B39:C39"/>
    <mergeCell ref="D39:E39"/>
    <mergeCell ref="G39:H39"/>
    <mergeCell ref="B40:C40"/>
    <mergeCell ref="D40:E40"/>
    <mergeCell ref="G40:H40"/>
    <mergeCell ref="B41:C41"/>
    <mergeCell ref="D41:E41"/>
    <mergeCell ref="G41:H41"/>
    <mergeCell ref="B36:C36"/>
    <mergeCell ref="D36:E36"/>
    <mergeCell ref="G36:H36"/>
    <mergeCell ref="B37:C37"/>
    <mergeCell ref="D37:E37"/>
    <mergeCell ref="G37:H37"/>
    <mergeCell ref="B38:C38"/>
    <mergeCell ref="D38:E38"/>
    <mergeCell ref="G38:H38"/>
    <mergeCell ref="B33:C33"/>
    <mergeCell ref="D33:E33"/>
    <mergeCell ref="G33:H33"/>
    <mergeCell ref="B34:C34"/>
    <mergeCell ref="D34:E34"/>
    <mergeCell ref="G34:H34"/>
    <mergeCell ref="B35:C35"/>
    <mergeCell ref="D35:E35"/>
    <mergeCell ref="G35:H35"/>
    <mergeCell ref="B30:C30"/>
    <mergeCell ref="D30:E30"/>
    <mergeCell ref="G30:H30"/>
    <mergeCell ref="B31:C31"/>
    <mergeCell ref="D31:E31"/>
    <mergeCell ref="G31:H31"/>
    <mergeCell ref="B32:C32"/>
    <mergeCell ref="D32:E32"/>
    <mergeCell ref="G32:H32"/>
    <mergeCell ref="B27:C27"/>
    <mergeCell ref="D27:E27"/>
    <mergeCell ref="G27:H27"/>
    <mergeCell ref="B28:C28"/>
    <mergeCell ref="D28:E28"/>
    <mergeCell ref="G28:H28"/>
    <mergeCell ref="B29:C29"/>
    <mergeCell ref="D29:E29"/>
    <mergeCell ref="G29:H29"/>
    <mergeCell ref="B24:C24"/>
    <mergeCell ref="D24:E24"/>
    <mergeCell ref="G24:H24"/>
    <mergeCell ref="B25:C25"/>
    <mergeCell ref="D25:E25"/>
    <mergeCell ref="G25:H25"/>
    <mergeCell ref="B26:C26"/>
    <mergeCell ref="D26:E26"/>
    <mergeCell ref="G26:H26"/>
    <mergeCell ref="B21:C21"/>
    <mergeCell ref="D21:E21"/>
    <mergeCell ref="G21:H21"/>
    <mergeCell ref="B22:C22"/>
    <mergeCell ref="D22:E22"/>
    <mergeCell ref="G22:H22"/>
    <mergeCell ref="B23:C23"/>
    <mergeCell ref="D23:E23"/>
    <mergeCell ref="G23:H23"/>
    <mergeCell ref="B18:C18"/>
    <mergeCell ref="D18:E18"/>
    <mergeCell ref="G18:H18"/>
    <mergeCell ref="B19:C19"/>
    <mergeCell ref="D19:E19"/>
    <mergeCell ref="G19:H19"/>
    <mergeCell ref="B20:C20"/>
    <mergeCell ref="D20:E20"/>
    <mergeCell ref="G20:H20"/>
    <mergeCell ref="B15:C15"/>
    <mergeCell ref="D15:E15"/>
    <mergeCell ref="G15:H15"/>
    <mergeCell ref="B16:C16"/>
    <mergeCell ref="D16:E16"/>
    <mergeCell ref="G16:H16"/>
    <mergeCell ref="B17:C17"/>
    <mergeCell ref="D17:E17"/>
    <mergeCell ref="G17:H17"/>
    <mergeCell ref="B6:J6"/>
    <mergeCell ref="B7:J7"/>
    <mergeCell ref="B9:C9"/>
    <mergeCell ref="D9:J9"/>
    <mergeCell ref="B11:C11"/>
    <mergeCell ref="D11:F11"/>
    <mergeCell ref="B13:C13"/>
    <mergeCell ref="D13:E13"/>
    <mergeCell ref="F13:F14"/>
    <mergeCell ref="G13:H14"/>
    <mergeCell ref="B14:C14"/>
    <mergeCell ref="D14:E14"/>
  </mergeCells>
  <dataValidations count="17">
    <dataValidation operator="equal" allowBlank="1" showErrorMessage="1" sqref="B3" xr:uid="{00000000-0002-0000-0500-000000000000}">
      <formula1>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H11 C51 H51 C54" xr:uid="{00000000-0002-0000-0500-000001000000}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J11 H52 J53" xr:uid="{00000000-0002-0000-0500-000002000000}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2:C53" xr:uid="{00000000-0002-0000-0500-000003000000}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F53" xr:uid="{00000000-0002-0000-0500-000004000000}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H53" xr:uid="{00000000-0002-0000-0500-000005000000}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H54" xr:uid="{00000000-0002-0000-0500-000006000000}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D9" xr:uid="{00000000-0002-0000-0500-000007000000}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D11" xr:uid="{00000000-0002-0000-0500-000008000000}">
      <formula1>454545</formula1>
      <formula2>0</formula2>
    </dataValidation>
    <dataValidation type="whole" operator="equal" allowBlank="1" showErrorMessage="1" sqref="C2:J3 G51:G54 B6:J7 B9:C9 B11:C11 G11 I11 B13:J14 B43:I43 B45:J48 B50:B54 J4 C4:H4" xr:uid="{00000000-0002-0000-0500-000009000000}">
      <formula1>4444444444444</formula1>
      <formula2>0</formula2>
    </dataValidation>
    <dataValidation operator="equal" allowBlank="1" showInputMessage="1" showErrorMessage="1" prompt="Preencher com o número do documento fiscal." sqref="B15:C17 D16:D42 B18:B42 C20:C35 C38:C42" xr:uid="{00000000-0002-0000-0500-00000A000000}">
      <formula1>0</formula1>
      <formula2>0</formula2>
    </dataValidation>
    <dataValidation type="date" allowBlank="1" showInputMessage="1" showErrorMessage="1" errorTitle="Data Invalida!!!" error="Indicar a data dentro do período da excução do convênio." prompt="Preencher com a data de emissão do documento fiscal." sqref="D15:E15" xr:uid="{00000000-0002-0000-0500-00000B000000}">
      <formula1>H11</formula1>
      <formula2>J11</formula2>
    </dataValidation>
    <dataValidation operator="equal" allowBlank="1" showInputMessage="1" showErrorMessage="1" prompt="Registrar a quantidade do item." sqref="F15:F42" xr:uid="{00000000-0002-0000-0500-00000C000000}">
      <formula1>0</formula1>
      <formula2>0</formula2>
    </dataValidation>
    <dataValidation operator="equal" allowBlank="1" showInputMessage="1" showErrorMessage="1" prompt="Informar o tipo de bem." sqref="G15:H17 G18:G42 H20:H35 H38:H42" xr:uid="{00000000-0002-0000-0500-00000D000000}">
      <formula1>0</formula1>
      <formula2>0</formula2>
    </dataValidation>
    <dataValidation operator="equal" allowBlank="1" showInputMessage="1" showErrorMessage="1" prompt="Informar o valor por unidade." sqref="I15:I42" xr:uid="{00000000-0002-0000-0500-00000E000000}">
      <formula1>0</formula1>
      <formula2>0</formula2>
    </dataValidation>
    <dataValidation operator="equal" allowBlank="1" showInputMessage="1" showErrorMessage="1" prompt="Registrar o produto da multiplicação do preço unitário _x000a_do item pela sua quantidade." sqref="J15:J42" xr:uid="{00000000-0002-0000-0500-00000F000000}">
      <formula1>0</formula1>
      <formula2>0</formula2>
    </dataValidation>
    <dataValidation operator="equal" allowBlank="1" showErrorMessage="1" sqref="B2 B4" xr:uid="{00000000-0002-0000-0500-000010000000}"/>
  </dataValidations>
  <pageMargins left="0.50972222222222197" right="0.25" top="0.75" bottom="0.44027777777777799" header="0.51180555555555496" footer="0.51180555555555496"/>
  <pageSetup paperSize="9" firstPageNumber="0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K59"/>
  <sheetViews>
    <sheetView showGridLines="0" zoomScaleNormal="100" workbookViewId="0">
      <selection activeCell="I42" sqref="I42:J42"/>
    </sheetView>
  </sheetViews>
  <sheetFormatPr defaultColWidth="0" defaultRowHeight="15" zeroHeight="1" x14ac:dyDescent="0.25"/>
  <cols>
    <col min="1" max="1" width="1.7109375" style="14" customWidth="1"/>
    <col min="2" max="2" width="15.7109375" style="14" customWidth="1"/>
    <col min="3" max="4" width="9.5703125" style="14" customWidth="1"/>
    <col min="5" max="5" width="6.85546875" style="14" hidden="1" customWidth="1"/>
    <col min="6" max="6" width="7.42578125" style="14" customWidth="1"/>
    <col min="7" max="7" width="9.140625" style="14" customWidth="1"/>
    <col min="8" max="8" width="11.42578125" style="14" customWidth="1"/>
    <col min="9" max="9" width="10" style="14" customWidth="1"/>
    <col min="10" max="10" width="5" style="14" customWidth="1"/>
    <col min="11" max="11" width="15.42578125" style="14" customWidth="1"/>
    <col min="12" max="12" width="4.42578125" style="14" customWidth="1"/>
    <col min="13" max="14" width="9.140625" style="14" customWidth="1"/>
    <col min="15" max="64" width="9.140625" style="14" hidden="1" customWidth="1"/>
    <col min="65" max="1025" width="11.5703125" hidden="1" customWidth="1"/>
    <col min="1026" max="16384" width="9.140625" hidden="1"/>
  </cols>
  <sheetData>
    <row r="1" spans="1:64" ht="16.5" customHeight="1" x14ac:dyDescent="0.25">
      <c r="B1" s="434" t="s">
        <v>206</v>
      </c>
      <c r="C1" s="70"/>
      <c r="D1" s="70"/>
      <c r="E1" s="70"/>
      <c r="F1" s="70"/>
      <c r="G1" s="70"/>
      <c r="H1" s="70"/>
      <c r="I1" s="70"/>
      <c r="J1" s="70"/>
      <c r="K1" s="293"/>
    </row>
    <row r="2" spans="1:64" ht="15" customHeight="1" x14ac:dyDescent="0.25">
      <c r="B2" s="72" t="s">
        <v>432</v>
      </c>
      <c r="C2" s="73"/>
      <c r="D2" s="73"/>
      <c r="E2" s="73"/>
      <c r="F2" s="73"/>
      <c r="G2" s="73"/>
      <c r="H2" s="73"/>
      <c r="I2" s="73"/>
      <c r="J2" s="73"/>
      <c r="K2" s="74"/>
    </row>
    <row r="3" spans="1:64" ht="20.25" customHeight="1" x14ac:dyDescent="0.25">
      <c r="B3" s="75" t="s">
        <v>208</v>
      </c>
      <c r="C3" s="76"/>
      <c r="D3" s="76"/>
      <c r="E3" s="76"/>
      <c r="F3" s="76"/>
      <c r="G3" s="76"/>
      <c r="H3" s="76"/>
      <c r="I3" s="77"/>
      <c r="J3" s="77"/>
      <c r="K3" s="78" t="s">
        <v>151</v>
      </c>
    </row>
    <row r="4" spans="1:64" ht="6" customHeight="1" x14ac:dyDescent="0.25">
      <c r="B4" s="680"/>
      <c r="C4" s="680"/>
      <c r="D4" s="680"/>
      <c r="E4" s="680"/>
      <c r="F4" s="680"/>
      <c r="G4" s="680"/>
      <c r="H4" s="680"/>
      <c r="I4" s="680"/>
      <c r="J4" s="680"/>
      <c r="K4" s="680"/>
    </row>
    <row r="5" spans="1:64" ht="17.25" customHeight="1" x14ac:dyDescent="0.25">
      <c r="B5" s="578" t="s">
        <v>152</v>
      </c>
      <c r="C5" s="578"/>
      <c r="D5" s="578"/>
      <c r="E5" s="578"/>
      <c r="F5" s="578"/>
      <c r="G5" s="578"/>
      <c r="H5" s="578"/>
      <c r="I5" s="578"/>
      <c r="J5" s="578"/>
      <c r="K5" s="578"/>
    </row>
    <row r="6" spans="1:64" ht="6.75" customHeight="1" x14ac:dyDescent="0.25">
      <c r="B6" s="680"/>
      <c r="C6" s="680"/>
      <c r="D6" s="680"/>
      <c r="E6" s="680"/>
      <c r="F6" s="680"/>
      <c r="G6" s="680"/>
      <c r="H6" s="680"/>
      <c r="I6" s="680"/>
      <c r="J6" s="680"/>
      <c r="K6" s="680"/>
    </row>
    <row r="7" spans="1:64" ht="15.75" x14ac:dyDescent="0.25">
      <c r="B7" s="275" t="s">
        <v>153</v>
      </c>
      <c r="C7" s="580" t="str">
        <f>'DADOS DO CONVÊNIO'!$G$9</f>
        <v>Prefeitura Municipal de xxxxxxxxxxx</v>
      </c>
      <c r="D7" s="580"/>
      <c r="E7" s="580"/>
      <c r="F7" s="580"/>
      <c r="G7" s="580"/>
      <c r="H7" s="580"/>
      <c r="I7" s="580"/>
      <c r="J7" s="580"/>
      <c r="K7" s="580"/>
    </row>
    <row r="8" spans="1:64" ht="6" customHeight="1" x14ac:dyDescent="0.25">
      <c r="B8" s="135"/>
      <c r="C8" s="135"/>
      <c r="D8" s="135"/>
      <c r="E8" s="135"/>
      <c r="F8" s="135"/>
      <c r="G8" s="135"/>
      <c r="H8" s="135"/>
      <c r="I8" s="135"/>
      <c r="J8" s="135"/>
      <c r="K8" s="135"/>
    </row>
    <row r="9" spans="1:64" ht="15.75" x14ac:dyDescent="0.25">
      <c r="B9" s="275" t="s">
        <v>154</v>
      </c>
      <c r="C9" s="580" t="str">
        <f>'DADOS DO CONVÊNIO'!$G$11</f>
        <v xml:space="preserve">0000/20xx - xxxx  </v>
      </c>
      <c r="D9" s="580"/>
      <c r="E9" s="580"/>
      <c r="F9" s="580"/>
      <c r="G9" s="580"/>
      <c r="H9" s="294" t="s">
        <v>155</v>
      </c>
      <c r="I9" s="276">
        <f>'DADOS DO CONVÊNIO'!$J$11</f>
        <v>40452</v>
      </c>
      <c r="J9" s="295" t="s">
        <v>156</v>
      </c>
      <c r="K9" s="296">
        <f>'DADOS DO CONVÊNIO'!$L$11</f>
        <v>41183</v>
      </c>
      <c r="L9" s="297"/>
      <c r="M9" s="297"/>
    </row>
    <row r="10" spans="1:64" ht="5.25" customHeight="1" x14ac:dyDescent="0.25">
      <c r="B10" s="298"/>
      <c r="C10" s="298"/>
      <c r="D10" s="298"/>
      <c r="E10" s="298"/>
      <c r="F10" s="298"/>
      <c r="G10" s="298"/>
      <c r="H10" s="298"/>
      <c r="I10" s="299"/>
      <c r="J10" s="299"/>
      <c r="K10" s="299"/>
    </row>
    <row r="11" spans="1:64" x14ac:dyDescent="0.25">
      <c r="B11" s="681" t="s">
        <v>157</v>
      </c>
      <c r="C11" s="681"/>
      <c r="D11" s="682" t="s">
        <v>158</v>
      </c>
      <c r="E11" s="682"/>
      <c r="F11" s="682"/>
      <c r="G11" s="682"/>
      <c r="H11" s="682"/>
      <c r="I11" s="682" t="s">
        <v>159</v>
      </c>
      <c r="J11" s="682"/>
      <c r="K11" s="682"/>
      <c r="Q11" s="14" t="s">
        <v>3</v>
      </c>
    </row>
    <row r="12" spans="1:64" ht="15.75" x14ac:dyDescent="0.25">
      <c r="A12" s="90"/>
      <c r="B12" s="683" t="s">
        <v>160</v>
      </c>
      <c r="C12" s="683"/>
      <c r="D12" s="684" t="s">
        <v>161</v>
      </c>
      <c r="E12" s="684"/>
      <c r="F12" s="684"/>
      <c r="G12" s="684"/>
      <c r="H12" s="684"/>
      <c r="I12" s="685" t="s">
        <v>162</v>
      </c>
      <c r="J12" s="685"/>
      <c r="K12" s="685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</row>
    <row r="13" spans="1:64" ht="15.75" x14ac:dyDescent="0.25">
      <c r="B13" s="686" t="s">
        <v>163</v>
      </c>
      <c r="C13" s="686"/>
      <c r="D13" s="686"/>
      <c r="E13" s="686"/>
      <c r="F13" s="686"/>
      <c r="G13" s="686"/>
      <c r="H13" s="686"/>
      <c r="I13" s="687">
        <v>0</v>
      </c>
      <c r="J13" s="687"/>
      <c r="K13" s="687"/>
    </row>
    <row r="14" spans="1:64" ht="5.25" customHeight="1" x14ac:dyDescent="0.25">
      <c r="B14" s="85"/>
      <c r="C14" s="85"/>
      <c r="D14" s="85"/>
      <c r="E14" s="85"/>
      <c r="F14" s="85"/>
      <c r="G14" s="85"/>
      <c r="H14" s="86"/>
      <c r="I14" s="86"/>
      <c r="J14" s="86"/>
      <c r="K14" s="86"/>
    </row>
    <row r="15" spans="1:64" ht="15.75" x14ac:dyDescent="0.25">
      <c r="B15" s="688" t="s">
        <v>164</v>
      </c>
      <c r="C15" s="688"/>
      <c r="D15" s="688"/>
      <c r="E15" s="688"/>
      <c r="F15" s="688"/>
      <c r="G15" s="688"/>
      <c r="H15" s="688"/>
      <c r="I15" s="688"/>
      <c r="J15" s="688"/>
      <c r="K15" s="688"/>
    </row>
    <row r="16" spans="1:64" x14ac:dyDescent="0.25">
      <c r="B16" s="689" t="s">
        <v>165</v>
      </c>
      <c r="C16" s="689"/>
      <c r="D16" s="690" t="s">
        <v>166</v>
      </c>
      <c r="E16" s="690"/>
      <c r="F16" s="690"/>
      <c r="G16" s="690"/>
      <c r="H16" s="690"/>
      <c r="I16" s="691" t="s">
        <v>91</v>
      </c>
      <c r="J16" s="691"/>
      <c r="K16" s="164" t="s">
        <v>93</v>
      </c>
    </row>
    <row r="17" spans="1:64" x14ac:dyDescent="0.25">
      <c r="A17" s="90"/>
      <c r="B17" s="589"/>
      <c r="C17" s="589"/>
      <c r="D17" s="692"/>
      <c r="E17" s="692"/>
      <c r="F17" s="692"/>
      <c r="G17" s="692"/>
      <c r="H17" s="692"/>
      <c r="I17" s="693"/>
      <c r="J17" s="693"/>
      <c r="K17" s="30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</row>
    <row r="18" spans="1:64" x14ac:dyDescent="0.25">
      <c r="A18" s="90"/>
      <c r="B18" s="594"/>
      <c r="C18" s="594"/>
      <c r="D18" s="694"/>
      <c r="E18" s="694"/>
      <c r="F18" s="694"/>
      <c r="G18" s="694"/>
      <c r="H18" s="694"/>
      <c r="I18" s="595"/>
      <c r="J18" s="595"/>
      <c r="K18" s="301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</row>
    <row r="19" spans="1:64" x14ac:dyDescent="0.25">
      <c r="A19" s="90"/>
      <c r="B19" s="594"/>
      <c r="C19" s="594"/>
      <c r="D19" s="694"/>
      <c r="E19" s="694"/>
      <c r="F19" s="694"/>
      <c r="G19" s="694"/>
      <c r="H19" s="694"/>
      <c r="I19" s="595"/>
      <c r="J19" s="595"/>
      <c r="K19" s="301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</row>
    <row r="20" spans="1:64" x14ac:dyDescent="0.25">
      <c r="A20" s="90"/>
      <c r="B20" s="594"/>
      <c r="C20" s="594"/>
      <c r="D20" s="302"/>
      <c r="E20" s="302"/>
      <c r="F20" s="302"/>
      <c r="G20" s="302"/>
      <c r="H20" s="95"/>
      <c r="I20" s="591"/>
      <c r="J20" s="591"/>
      <c r="K20" s="301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</row>
    <row r="21" spans="1:64" x14ac:dyDescent="0.25">
      <c r="A21" s="90"/>
      <c r="B21" s="594"/>
      <c r="C21" s="594"/>
      <c r="D21" s="694"/>
      <c r="E21" s="694"/>
      <c r="F21" s="694"/>
      <c r="G21" s="694"/>
      <c r="H21" s="694"/>
      <c r="I21" s="595"/>
      <c r="J21" s="595"/>
      <c r="K21" s="301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</row>
    <row r="22" spans="1:64" x14ac:dyDescent="0.25">
      <c r="A22" s="90"/>
      <c r="B22" s="594"/>
      <c r="C22" s="594"/>
      <c r="D22" s="694"/>
      <c r="E22" s="694"/>
      <c r="F22" s="694"/>
      <c r="G22" s="694"/>
      <c r="H22" s="694"/>
      <c r="I22" s="595"/>
      <c r="J22" s="595"/>
      <c r="K22" s="301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</row>
    <row r="23" spans="1:64" x14ac:dyDescent="0.25">
      <c r="A23" s="90"/>
      <c r="B23" s="695"/>
      <c r="C23" s="695"/>
      <c r="D23" s="696"/>
      <c r="E23" s="696"/>
      <c r="F23" s="696"/>
      <c r="G23" s="696"/>
      <c r="H23" s="696"/>
      <c r="I23" s="696"/>
      <c r="J23" s="696"/>
      <c r="K23" s="303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</row>
    <row r="24" spans="1:64" x14ac:dyDescent="0.25">
      <c r="B24" s="643" t="s">
        <v>103</v>
      </c>
      <c r="C24" s="643"/>
      <c r="D24" s="643"/>
      <c r="E24" s="643"/>
      <c r="F24" s="643"/>
      <c r="G24" s="643"/>
      <c r="H24" s="643"/>
      <c r="I24" s="643"/>
      <c r="J24" s="643"/>
      <c r="K24" s="304">
        <v>0</v>
      </c>
    </row>
    <row r="25" spans="1:64" ht="6.75" customHeight="1" x14ac:dyDescent="0.25">
      <c r="B25" s="100"/>
      <c r="C25" s="100"/>
      <c r="D25" s="100"/>
      <c r="E25" s="100"/>
      <c r="F25" s="100"/>
      <c r="G25" s="697"/>
      <c r="H25" s="697"/>
      <c r="I25" s="305"/>
      <c r="J25" s="305"/>
      <c r="K25" s="305"/>
    </row>
    <row r="26" spans="1:64" ht="15.75" x14ac:dyDescent="0.25">
      <c r="B26" s="698" t="s">
        <v>167</v>
      </c>
      <c r="C26" s="698"/>
      <c r="D26" s="698"/>
      <c r="E26" s="698"/>
      <c r="F26" s="698"/>
      <c r="G26" s="698"/>
      <c r="H26" s="698"/>
      <c r="I26" s="698"/>
      <c r="J26" s="698"/>
      <c r="K26" s="698"/>
    </row>
    <row r="27" spans="1:64" x14ac:dyDescent="0.25">
      <c r="A27" s="90"/>
      <c r="B27" s="699"/>
      <c r="C27" s="699"/>
      <c r="D27" s="700"/>
      <c r="E27" s="700"/>
      <c r="F27" s="700"/>
      <c r="G27" s="700"/>
      <c r="H27" s="700"/>
      <c r="I27" s="700"/>
      <c r="J27" s="700"/>
      <c r="K27" s="306"/>
      <c r="M27" s="14" t="s">
        <v>3</v>
      </c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</row>
    <row r="28" spans="1:64" x14ac:dyDescent="0.25">
      <c r="A28" s="90"/>
      <c r="B28" s="701"/>
      <c r="C28" s="701"/>
      <c r="D28" s="702"/>
      <c r="E28" s="702"/>
      <c r="F28" s="702"/>
      <c r="G28" s="702"/>
      <c r="H28" s="702"/>
      <c r="I28" s="702"/>
      <c r="J28" s="702"/>
      <c r="K28" s="307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64" x14ac:dyDescent="0.25">
      <c r="A29" s="90"/>
      <c r="B29" s="701"/>
      <c r="C29" s="701"/>
      <c r="D29" s="702"/>
      <c r="E29" s="702"/>
      <c r="F29" s="702"/>
      <c r="G29" s="702"/>
      <c r="H29" s="702"/>
      <c r="I29" s="702"/>
      <c r="J29" s="702"/>
      <c r="K29" s="307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</row>
    <row r="30" spans="1:64" x14ac:dyDescent="0.25">
      <c r="A30" s="90"/>
      <c r="B30" s="701"/>
      <c r="C30" s="701"/>
      <c r="D30" s="702"/>
      <c r="E30" s="702"/>
      <c r="F30" s="702"/>
      <c r="G30" s="702"/>
      <c r="H30" s="702"/>
      <c r="I30" s="702"/>
      <c r="J30" s="702"/>
      <c r="K30" s="307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</row>
    <row r="31" spans="1:64" x14ac:dyDescent="0.25">
      <c r="A31" s="90"/>
      <c r="B31" s="701"/>
      <c r="C31" s="701"/>
      <c r="D31" s="702"/>
      <c r="E31" s="702"/>
      <c r="F31" s="702"/>
      <c r="G31" s="702"/>
      <c r="H31" s="702"/>
      <c r="I31" s="702"/>
      <c r="J31" s="702"/>
      <c r="K31" s="307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</row>
    <row r="32" spans="1:64" x14ac:dyDescent="0.25">
      <c r="A32" s="90"/>
      <c r="B32" s="701"/>
      <c r="C32" s="701"/>
      <c r="D32" s="702"/>
      <c r="E32" s="702"/>
      <c r="F32" s="702"/>
      <c r="G32" s="702"/>
      <c r="H32" s="702"/>
      <c r="I32" s="702"/>
      <c r="J32" s="702"/>
      <c r="K32" s="307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</row>
    <row r="33" spans="1:64" x14ac:dyDescent="0.25">
      <c r="A33" s="90"/>
      <c r="B33" s="701"/>
      <c r="C33" s="701"/>
      <c r="D33" s="702"/>
      <c r="E33" s="702"/>
      <c r="F33" s="702"/>
      <c r="G33" s="702"/>
      <c r="H33" s="702"/>
      <c r="I33" s="702"/>
      <c r="J33" s="702"/>
      <c r="K33" s="307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</row>
    <row r="34" spans="1:64" x14ac:dyDescent="0.25">
      <c r="A34" s="90"/>
      <c r="B34" s="703"/>
      <c r="C34" s="703"/>
      <c r="D34" s="704"/>
      <c r="E34" s="704"/>
      <c r="F34" s="704"/>
      <c r="G34" s="704"/>
      <c r="H34" s="704"/>
      <c r="I34" s="704"/>
      <c r="J34" s="704"/>
      <c r="K34" s="308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64" x14ac:dyDescent="0.25">
      <c r="B35" s="643" t="s">
        <v>103</v>
      </c>
      <c r="C35" s="643"/>
      <c r="D35" s="643"/>
      <c r="E35" s="643"/>
      <c r="F35" s="643"/>
      <c r="G35" s="643"/>
      <c r="H35" s="643"/>
      <c r="I35" s="643"/>
      <c r="J35" s="643"/>
      <c r="K35" s="304">
        <v>0</v>
      </c>
    </row>
    <row r="36" spans="1:64" ht="6" customHeight="1" x14ac:dyDescent="0.25">
      <c r="B36" s="100"/>
      <c r="C36" s="100"/>
      <c r="D36" s="100"/>
      <c r="E36" s="100"/>
      <c r="F36" s="100"/>
      <c r="G36" s="305"/>
      <c r="H36" s="305"/>
      <c r="I36" s="305"/>
      <c r="J36" s="305"/>
      <c r="K36" s="305"/>
    </row>
    <row r="37" spans="1:64" ht="15.75" x14ac:dyDescent="0.25">
      <c r="B37" s="698" t="s">
        <v>168</v>
      </c>
      <c r="C37" s="698"/>
      <c r="D37" s="698"/>
      <c r="E37" s="698"/>
      <c r="F37" s="698"/>
      <c r="G37" s="698"/>
      <c r="H37" s="698"/>
      <c r="I37" s="698"/>
      <c r="J37" s="698"/>
      <c r="K37" s="698"/>
    </row>
    <row r="38" spans="1:64" x14ac:dyDescent="0.25">
      <c r="A38" s="90"/>
      <c r="B38" s="589"/>
      <c r="C38" s="589"/>
      <c r="D38" s="705"/>
      <c r="E38" s="705"/>
      <c r="F38" s="705"/>
      <c r="G38" s="705"/>
      <c r="H38" s="705"/>
      <c r="I38" s="705"/>
      <c r="J38" s="705"/>
      <c r="K38" s="30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64" x14ac:dyDescent="0.25">
      <c r="A39" s="90"/>
      <c r="B39" s="594"/>
      <c r="C39" s="594"/>
      <c r="D39" s="591"/>
      <c r="E39" s="591"/>
      <c r="F39" s="591"/>
      <c r="G39" s="591"/>
      <c r="H39" s="591"/>
      <c r="I39" s="591"/>
      <c r="J39" s="591"/>
      <c r="K39" s="301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64" x14ac:dyDescent="0.25">
      <c r="A40" s="90"/>
      <c r="B40" s="594"/>
      <c r="C40" s="594"/>
      <c r="D40" s="591"/>
      <c r="E40" s="591"/>
      <c r="F40" s="591"/>
      <c r="G40" s="591"/>
      <c r="H40" s="591"/>
      <c r="I40" s="591"/>
      <c r="J40" s="591"/>
      <c r="K40" s="301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</row>
    <row r="41" spans="1:64" x14ac:dyDescent="0.25">
      <c r="A41" s="90"/>
      <c r="B41" s="594"/>
      <c r="C41" s="594"/>
      <c r="D41" s="591"/>
      <c r="E41" s="591"/>
      <c r="F41" s="591"/>
      <c r="G41" s="591"/>
      <c r="H41" s="591"/>
      <c r="I41" s="591"/>
      <c r="J41" s="591"/>
      <c r="K41" s="301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</row>
    <row r="42" spans="1:64" x14ac:dyDescent="0.25">
      <c r="A42" s="90"/>
      <c r="B42" s="594"/>
      <c r="C42" s="594"/>
      <c r="D42" s="591"/>
      <c r="E42" s="591"/>
      <c r="F42" s="591"/>
      <c r="G42" s="591"/>
      <c r="H42" s="591"/>
      <c r="I42" s="591"/>
      <c r="J42" s="591"/>
      <c r="K42" s="301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</row>
    <row r="43" spans="1:64" x14ac:dyDescent="0.25">
      <c r="A43" s="90"/>
      <c r="B43" s="594"/>
      <c r="C43" s="594"/>
      <c r="D43" s="591"/>
      <c r="E43" s="591"/>
      <c r="F43" s="591"/>
      <c r="G43" s="591"/>
      <c r="H43" s="591"/>
      <c r="I43" s="591"/>
      <c r="J43" s="591"/>
      <c r="K43" s="301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</row>
    <row r="44" spans="1:64" x14ac:dyDescent="0.25">
      <c r="A44" s="90"/>
      <c r="B44" s="309"/>
      <c r="C44" s="95"/>
      <c r="D44" s="96"/>
      <c r="E44" s="302"/>
      <c r="F44" s="302"/>
      <c r="G44" s="302"/>
      <c r="H44" s="95"/>
      <c r="I44" s="96"/>
      <c r="J44" s="95"/>
      <c r="K44" s="301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</row>
    <row r="45" spans="1:64" x14ac:dyDescent="0.25">
      <c r="A45" s="90"/>
      <c r="B45" s="594"/>
      <c r="C45" s="594"/>
      <c r="D45" s="591"/>
      <c r="E45" s="591"/>
      <c r="F45" s="591"/>
      <c r="G45" s="591"/>
      <c r="H45" s="591"/>
      <c r="I45" s="591"/>
      <c r="J45" s="591"/>
      <c r="K45" s="301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</row>
    <row r="46" spans="1:64" x14ac:dyDescent="0.25">
      <c r="B46" s="706" t="s">
        <v>103</v>
      </c>
      <c r="C46" s="706"/>
      <c r="D46" s="706"/>
      <c r="E46" s="706"/>
      <c r="F46" s="706"/>
      <c r="G46" s="706"/>
      <c r="H46" s="706"/>
      <c r="I46" s="706"/>
      <c r="J46" s="706"/>
      <c r="K46" s="304">
        <v>0</v>
      </c>
    </row>
    <row r="47" spans="1:64" ht="6" customHeight="1" x14ac:dyDescent="0.25">
      <c r="B47" s="119"/>
      <c r="C47" s="119"/>
      <c r="D47" s="119"/>
      <c r="E47" s="119"/>
      <c r="F47" s="119"/>
      <c r="G47" s="119"/>
      <c r="H47" s="119"/>
      <c r="I47" s="119"/>
      <c r="J47" s="119"/>
      <c r="K47" s="119"/>
    </row>
    <row r="48" spans="1:64" ht="15.75" x14ac:dyDescent="0.25">
      <c r="B48" s="707" t="s">
        <v>169</v>
      </c>
      <c r="C48" s="707"/>
      <c r="D48" s="707"/>
      <c r="E48" s="707"/>
      <c r="F48" s="707"/>
      <c r="G48" s="707"/>
      <c r="H48" s="707"/>
      <c r="I48" s="707"/>
      <c r="J48" s="707"/>
      <c r="K48" s="304">
        <v>0</v>
      </c>
    </row>
    <row r="49" spans="1:64" ht="6" customHeight="1" x14ac:dyDescent="0.25">
      <c r="B49" s="119"/>
      <c r="C49" s="119"/>
      <c r="D49" s="119"/>
      <c r="E49" s="119"/>
      <c r="F49" s="119"/>
      <c r="G49" s="119"/>
      <c r="H49" s="119"/>
      <c r="I49" s="119"/>
      <c r="J49" s="119"/>
      <c r="K49" s="119"/>
    </row>
    <row r="50" spans="1:64" ht="15.75" x14ac:dyDescent="0.25">
      <c r="B50" s="678" t="s">
        <v>19</v>
      </c>
      <c r="C50" s="678"/>
      <c r="D50" s="678"/>
      <c r="E50" s="678"/>
      <c r="F50" s="678"/>
      <c r="G50" s="678"/>
      <c r="H50" s="678"/>
      <c r="I50" s="678"/>
      <c r="J50" s="678"/>
      <c r="K50" s="678"/>
    </row>
    <row r="51" spans="1:64" x14ac:dyDescent="0.25">
      <c r="B51" s="708" t="s">
        <v>170</v>
      </c>
      <c r="C51" s="708"/>
      <c r="D51" s="708"/>
      <c r="E51" s="708"/>
      <c r="F51" s="708"/>
      <c r="G51" s="708"/>
      <c r="H51" s="708"/>
      <c r="I51" s="708"/>
      <c r="J51" s="708"/>
      <c r="K51" s="708"/>
    </row>
    <row r="52" spans="1:64" ht="15.75" x14ac:dyDescent="0.25">
      <c r="B52" s="626" t="s">
        <v>76</v>
      </c>
      <c r="C52" s="626"/>
      <c r="D52" s="626"/>
      <c r="E52" s="626"/>
      <c r="F52" s="626"/>
      <c r="G52" s="626"/>
      <c r="H52" s="627" t="s">
        <v>77</v>
      </c>
      <c r="I52" s="627"/>
      <c r="J52" s="627"/>
      <c r="K52" s="627"/>
    </row>
    <row r="53" spans="1:64" ht="15.75" x14ac:dyDescent="0.25">
      <c r="B53" s="310"/>
      <c r="C53" s="124"/>
      <c r="D53" s="124"/>
      <c r="E53" s="124"/>
      <c r="F53" s="124"/>
      <c r="G53" s="124"/>
      <c r="H53" s="310"/>
      <c r="I53" s="124"/>
      <c r="J53" s="124"/>
      <c r="K53" s="311"/>
    </row>
    <row r="54" spans="1:64" x14ac:dyDescent="0.25">
      <c r="B54" s="127" t="s">
        <v>78</v>
      </c>
      <c r="C54" s="128"/>
      <c r="D54" s="128"/>
      <c r="E54" s="128" t="s">
        <v>171</v>
      </c>
      <c r="F54" s="128"/>
      <c r="G54" s="123"/>
      <c r="H54" s="127" t="s">
        <v>78</v>
      </c>
      <c r="I54" s="123"/>
      <c r="J54" s="123"/>
      <c r="K54" s="125"/>
    </row>
    <row r="55" spans="1:64" x14ac:dyDescent="0.25">
      <c r="B55" s="267" t="s">
        <v>80</v>
      </c>
      <c r="C55" s="619" t="str">
        <f>'DADOS DO CONVÊNIO'!$G$30</f>
        <v>xxxxxxxxxxxxxx</v>
      </c>
      <c r="D55" s="619"/>
      <c r="E55" s="619"/>
      <c r="F55" s="619"/>
      <c r="G55" s="619"/>
      <c r="H55" s="267" t="s">
        <v>80</v>
      </c>
      <c r="I55" s="619" t="str">
        <f>'DADOS DO CONVÊNIO'!$G$44</f>
        <v>xxxxxxxxxxxxxxxxxxxxxx</v>
      </c>
      <c r="J55" s="619"/>
      <c r="K55" s="619"/>
    </row>
    <row r="56" spans="1:64" x14ac:dyDescent="0.25">
      <c r="B56" s="129" t="s">
        <v>81</v>
      </c>
      <c r="C56" s="619" t="str">
        <f>'DADOS DO CONVÊNIO'!$I$28</f>
        <v>Prefeito Municipal</v>
      </c>
      <c r="D56" s="619"/>
      <c r="E56" s="619"/>
      <c r="F56" s="619"/>
      <c r="G56" s="619"/>
      <c r="H56" s="129" t="s">
        <v>81</v>
      </c>
      <c r="I56" s="619" t="str">
        <f>'DADOS DO CONVÊNIO'!$I$42</f>
        <v xml:space="preserve"> Secretario ou Assistente Social.</v>
      </c>
      <c r="J56" s="619"/>
      <c r="K56" s="619"/>
    </row>
    <row r="57" spans="1:64" x14ac:dyDescent="0.25">
      <c r="B57" s="129" t="s">
        <v>82</v>
      </c>
      <c r="C57" s="618" t="str">
        <f>'DADOS DO CONVÊNIO'!$G$32</f>
        <v>(DD)-xxxx-xxxx</v>
      </c>
      <c r="D57" s="618"/>
      <c r="E57" s="135"/>
      <c r="F57" s="269" t="s">
        <v>21</v>
      </c>
      <c r="G57" s="134">
        <f>'DADOS DO CONVÊNIO'!$G$28</f>
        <v>41214</v>
      </c>
      <c r="H57" s="129" t="s">
        <v>82</v>
      </c>
      <c r="I57" s="130" t="str">
        <f>'DADOS DO CONVÊNIO'!$G$46</f>
        <v>(DD)-xxxx-xxxx</v>
      </c>
      <c r="J57" s="312" t="s">
        <v>21</v>
      </c>
      <c r="K57" s="136">
        <f>'DADOS DO CONVÊNIO'!$G$42</f>
        <v>333333</v>
      </c>
    </row>
    <row r="58" spans="1:64" x14ac:dyDescent="0.25">
      <c r="A58" s="313"/>
      <c r="B58" s="314" t="s">
        <v>28</v>
      </c>
      <c r="C58" s="709" t="str">
        <f>'DADOS DO CONVÊNIO'!$I$32</f>
        <v>Insira o e-mail</v>
      </c>
      <c r="D58" s="709"/>
      <c r="E58" s="709"/>
      <c r="F58" s="709"/>
      <c r="G58" s="709"/>
      <c r="H58" s="314" t="s">
        <v>28</v>
      </c>
      <c r="I58" s="709" t="str">
        <f>'DADOS DO CONVÊNIO'!$I$46</f>
        <v>Insira o e-mail</v>
      </c>
      <c r="J58" s="709"/>
      <c r="K58" s="709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  <c r="AA58" s="313"/>
      <c r="AB58" s="313"/>
      <c r="AC58" s="313"/>
      <c r="AD58" s="313"/>
      <c r="AE58" s="313"/>
      <c r="AF58" s="313"/>
      <c r="AG58" s="313"/>
      <c r="AH58" s="313"/>
      <c r="AI58" s="313"/>
      <c r="AJ58" s="313"/>
      <c r="AK58" s="313"/>
      <c r="AL58" s="313"/>
      <c r="AM58" s="313"/>
      <c r="AN58" s="313"/>
      <c r="AO58" s="313"/>
      <c r="AP58" s="313"/>
      <c r="AQ58" s="313"/>
      <c r="AR58" s="313"/>
      <c r="AS58" s="313"/>
      <c r="AT58" s="313"/>
      <c r="AU58" s="313"/>
      <c r="AV58" s="313"/>
      <c r="AW58" s="313"/>
      <c r="AX58" s="313"/>
      <c r="AY58" s="313"/>
      <c r="AZ58" s="313"/>
      <c r="BA58" s="313"/>
      <c r="BB58" s="313"/>
      <c r="BC58" s="313"/>
      <c r="BD58" s="313"/>
      <c r="BE58" s="313"/>
      <c r="BF58" s="313"/>
      <c r="BG58" s="313"/>
      <c r="BH58" s="313"/>
      <c r="BI58" s="313"/>
      <c r="BJ58" s="313"/>
      <c r="BK58" s="313"/>
      <c r="BL58" s="313"/>
    </row>
    <row r="59" spans="1:64" x14ac:dyDescent="0.25">
      <c r="A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313"/>
      <c r="AC59" s="313"/>
      <c r="AD59" s="313"/>
      <c r="AE59" s="313"/>
      <c r="AF59" s="313"/>
      <c r="AG59" s="313"/>
      <c r="AH59" s="313"/>
      <c r="AI59" s="313"/>
      <c r="AJ59" s="313"/>
      <c r="AK59" s="313"/>
      <c r="AL59" s="313"/>
      <c r="AM59" s="313"/>
      <c r="AN59" s="313"/>
      <c r="AO59" s="313"/>
      <c r="AP59" s="313"/>
      <c r="AQ59" s="313"/>
      <c r="AR59" s="313"/>
      <c r="AS59" s="313"/>
      <c r="AT59" s="313"/>
      <c r="AU59" s="313"/>
      <c r="AV59" s="313"/>
      <c r="AW59" s="313"/>
      <c r="AX59" s="313"/>
      <c r="AY59" s="313"/>
      <c r="AZ59" s="313"/>
      <c r="BA59" s="313"/>
      <c r="BB59" s="313"/>
      <c r="BC59" s="313"/>
      <c r="BD59" s="313"/>
      <c r="BE59" s="313"/>
      <c r="BF59" s="313"/>
      <c r="BG59" s="313"/>
      <c r="BH59" s="313"/>
      <c r="BI59" s="313"/>
      <c r="BJ59" s="313"/>
      <c r="BK59" s="313"/>
      <c r="BL59" s="313"/>
    </row>
  </sheetData>
  <sheetProtection algorithmName="SHA-512" hashValue="xBH585POImcJ85ktt7h7ALr4/BmKj9QSY/jRIOlkDUWzuHD0h/javHtf/ZlrIEWOViFsOHnJn8uAg1Oq/olMyg==" saltValue="GhlxQ2ndjHo1sHE1DpDuig==" spinCount="100000" sheet="1" objects="1" scenarios="1" selectLockedCells="1"/>
  <protectedRanges>
    <protectedRange sqref="B17:K23 B27:K34 B38:K45" name="Intervalo1"/>
  </protectedRanges>
  <mergeCells count="100">
    <mergeCell ref="C58:G58"/>
    <mergeCell ref="I58:K58"/>
    <mergeCell ref="C55:G55"/>
    <mergeCell ref="I55:K55"/>
    <mergeCell ref="C56:G56"/>
    <mergeCell ref="I56:K56"/>
    <mergeCell ref="C57:D57"/>
    <mergeCell ref="B46:J46"/>
    <mergeCell ref="B48:J48"/>
    <mergeCell ref="B50:K50"/>
    <mergeCell ref="B51:K51"/>
    <mergeCell ref="B52:G52"/>
    <mergeCell ref="H52:K52"/>
    <mergeCell ref="B43:C43"/>
    <mergeCell ref="D43:H43"/>
    <mergeCell ref="I43:J43"/>
    <mergeCell ref="B45:C45"/>
    <mergeCell ref="D45:H45"/>
    <mergeCell ref="I45:J45"/>
    <mergeCell ref="B41:C41"/>
    <mergeCell ref="D41:H41"/>
    <mergeCell ref="I41:J41"/>
    <mergeCell ref="B42:C42"/>
    <mergeCell ref="D42:H42"/>
    <mergeCell ref="I42:J42"/>
    <mergeCell ref="B39:C39"/>
    <mergeCell ref="D39:H39"/>
    <mergeCell ref="I39:J39"/>
    <mergeCell ref="B40:C40"/>
    <mergeCell ref="D40:H40"/>
    <mergeCell ref="I40:J40"/>
    <mergeCell ref="B35:J35"/>
    <mergeCell ref="B37:K37"/>
    <mergeCell ref="B38:C38"/>
    <mergeCell ref="D38:H38"/>
    <mergeCell ref="I38:J38"/>
    <mergeCell ref="B33:C33"/>
    <mergeCell ref="D33:H33"/>
    <mergeCell ref="I33:J33"/>
    <mergeCell ref="B34:C34"/>
    <mergeCell ref="D34:H34"/>
    <mergeCell ref="I34:J34"/>
    <mergeCell ref="B31:C31"/>
    <mergeCell ref="D31:H31"/>
    <mergeCell ref="I31:J31"/>
    <mergeCell ref="B32:C32"/>
    <mergeCell ref="D32:H32"/>
    <mergeCell ref="I32:J32"/>
    <mergeCell ref="B29:C29"/>
    <mergeCell ref="D29:H29"/>
    <mergeCell ref="I29:J29"/>
    <mergeCell ref="B30:C30"/>
    <mergeCell ref="D30:H30"/>
    <mergeCell ref="I30:J30"/>
    <mergeCell ref="B26:K26"/>
    <mergeCell ref="B27:C27"/>
    <mergeCell ref="D27:H27"/>
    <mergeCell ref="I27:J27"/>
    <mergeCell ref="B28:C28"/>
    <mergeCell ref="D28:H28"/>
    <mergeCell ref="I28:J28"/>
    <mergeCell ref="B23:C23"/>
    <mergeCell ref="D23:H23"/>
    <mergeCell ref="I23:J23"/>
    <mergeCell ref="B24:J24"/>
    <mergeCell ref="G25:H25"/>
    <mergeCell ref="B21:C21"/>
    <mergeCell ref="D21:H21"/>
    <mergeCell ref="I21:J21"/>
    <mergeCell ref="B22:C22"/>
    <mergeCell ref="D22:H22"/>
    <mergeCell ref="I22:J22"/>
    <mergeCell ref="B19:C19"/>
    <mergeCell ref="D19:H19"/>
    <mergeCell ref="I19:J19"/>
    <mergeCell ref="B20:C20"/>
    <mergeCell ref="I20:J20"/>
    <mergeCell ref="B17:C17"/>
    <mergeCell ref="D17:H17"/>
    <mergeCell ref="I17:J17"/>
    <mergeCell ref="B18:C18"/>
    <mergeCell ref="D18:H18"/>
    <mergeCell ref="I18:J18"/>
    <mergeCell ref="B13:H13"/>
    <mergeCell ref="I13:K13"/>
    <mergeCell ref="B15:K15"/>
    <mergeCell ref="B16:C16"/>
    <mergeCell ref="D16:H16"/>
    <mergeCell ref="I16:J16"/>
    <mergeCell ref="B11:C11"/>
    <mergeCell ref="D11:H11"/>
    <mergeCell ref="I11:K11"/>
    <mergeCell ref="B12:C12"/>
    <mergeCell ref="D12:H12"/>
    <mergeCell ref="I12:K12"/>
    <mergeCell ref="B4:K4"/>
    <mergeCell ref="B5:K5"/>
    <mergeCell ref="B6:K6"/>
    <mergeCell ref="C7:K7"/>
    <mergeCell ref="C9:G9"/>
  </mergeCells>
  <dataValidations count="11">
    <dataValidation operator="equal" allowBlank="1" showErrorMessage="1" sqref="B2" xr:uid="{00000000-0002-0000-0600-000000000000}">
      <formula1>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9 C55 I55 C58" xr:uid="{00000000-0002-0000-0600-000001000000}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K9 I56 K57" xr:uid="{00000000-0002-0000-0600-000002000000}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6:C57" xr:uid="{00000000-0002-0000-0600-000003000000}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G57" xr:uid="{00000000-0002-0000-0600-000004000000}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57" xr:uid="{00000000-0002-0000-0600-000005000000}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58" xr:uid="{00000000-0002-0000-0600-000006000000}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C7" xr:uid="{00000000-0002-0000-0600-000007000000}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C9" xr:uid="{00000000-0002-0000-0600-000008000000}">
      <formula1>454545</formula1>
      <formula2>0</formula2>
    </dataValidation>
    <dataValidation type="whole" operator="equal" allowBlank="1" showErrorMessage="1" sqref="C1:K2 B52:K53 B7 B9 H9 J9 B11:K11 B13:H13 B15:K16 B24:J24 B26:K26 B35:J35 B37:K37 B46:J46 B48:J48 H54:H58 B54:B58 B50:K50 C3:K5 B4:B5" xr:uid="{00000000-0002-0000-0600-000009000000}">
      <formula1>4444444444</formula1>
      <formula2>0</formula2>
    </dataValidation>
    <dataValidation operator="equal" allowBlank="1" showErrorMessage="1" sqref="B1 B3" xr:uid="{00000000-0002-0000-0600-00000A000000}"/>
  </dataValidations>
  <pageMargins left="0.50972222222222197" right="0.27986111111111101" top="0.37013888888888902" bottom="0.27986111111111101" header="0.51180555555555496" footer="0.51180555555555496"/>
  <pageSetup paperSize="9" firstPageNumber="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K57"/>
  <sheetViews>
    <sheetView showGridLines="0" topLeftCell="A7" workbookViewId="0">
      <selection activeCell="H14" sqref="H14:K14"/>
    </sheetView>
  </sheetViews>
  <sheetFormatPr defaultColWidth="0" defaultRowHeight="15" zeroHeight="1" x14ac:dyDescent="0.25"/>
  <cols>
    <col min="1" max="1" width="2.42578125" style="14" customWidth="1"/>
    <col min="2" max="2" width="7.28515625" style="14" customWidth="1"/>
    <col min="3" max="3" width="8.28515625" style="14" customWidth="1"/>
    <col min="4" max="4" width="5.5703125" style="14" customWidth="1"/>
    <col min="5" max="5" width="14.85546875" style="14" customWidth="1"/>
    <col min="6" max="6" width="12" style="14" customWidth="1"/>
    <col min="7" max="7" width="6.28515625" style="14" customWidth="1"/>
    <col min="8" max="8" width="11.42578125" style="14" customWidth="1"/>
    <col min="9" max="9" width="12.28515625" style="14" customWidth="1"/>
    <col min="10" max="10" width="7.5703125" style="14" customWidth="1"/>
    <col min="11" max="11" width="11.140625" style="14" customWidth="1"/>
    <col min="12" max="12" width="3" style="14" customWidth="1"/>
    <col min="13" max="14" width="9.140625" style="14" customWidth="1"/>
    <col min="15" max="64" width="9.140625" style="14" hidden="1" customWidth="1"/>
    <col min="65" max="1025" width="11.5703125" hidden="1" customWidth="1"/>
    <col min="1026" max="16384" width="9.140625" hidden="1"/>
  </cols>
  <sheetData>
    <row r="1" spans="2:11" ht="15.75" x14ac:dyDescent="0.25">
      <c r="B1" s="434" t="s">
        <v>172</v>
      </c>
      <c r="C1" s="70"/>
      <c r="D1" s="70"/>
      <c r="E1" s="70"/>
      <c r="F1" s="70"/>
      <c r="G1" s="70"/>
      <c r="H1" s="70"/>
      <c r="I1" s="70"/>
      <c r="J1" s="70"/>
      <c r="K1" s="71"/>
    </row>
    <row r="2" spans="2:11" ht="15.75" x14ac:dyDescent="0.25">
      <c r="B2" s="72" t="s">
        <v>433</v>
      </c>
      <c r="C2" s="73"/>
      <c r="D2" s="73"/>
      <c r="E2" s="73"/>
      <c r="F2" s="73"/>
      <c r="G2" s="73"/>
      <c r="H2" s="73"/>
      <c r="I2" s="73"/>
      <c r="J2" s="73"/>
      <c r="K2" s="74"/>
    </row>
    <row r="3" spans="2:11" ht="15.75" x14ac:dyDescent="0.25">
      <c r="B3" s="75" t="s">
        <v>173</v>
      </c>
      <c r="C3" s="76"/>
      <c r="D3" s="76"/>
      <c r="E3" s="76"/>
      <c r="F3" s="76"/>
      <c r="G3" s="76"/>
      <c r="H3" s="76"/>
      <c r="I3" s="76"/>
      <c r="J3" s="710" t="s">
        <v>174</v>
      </c>
      <c r="K3" s="710"/>
    </row>
    <row r="4" spans="2:11" ht="4.5" customHeight="1" x14ac:dyDescent="0.25">
      <c r="B4" s="69"/>
      <c r="C4" s="69"/>
      <c r="D4" s="69"/>
      <c r="E4" s="79"/>
      <c r="F4" s="79"/>
      <c r="G4" s="79"/>
      <c r="H4" s="79"/>
      <c r="I4" s="79"/>
      <c r="J4" s="79"/>
      <c r="K4" s="79"/>
    </row>
    <row r="5" spans="2:11" ht="18.75" x14ac:dyDescent="0.25">
      <c r="B5" s="578" t="s">
        <v>175</v>
      </c>
      <c r="C5" s="578"/>
      <c r="D5" s="578"/>
      <c r="E5" s="578"/>
      <c r="F5" s="578"/>
      <c r="G5" s="578"/>
      <c r="H5" s="578"/>
      <c r="I5" s="578"/>
      <c r="J5" s="578"/>
      <c r="K5" s="578"/>
    </row>
    <row r="6" spans="2:11" ht="4.5" customHeight="1" x14ac:dyDescent="0.25"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2:11" ht="15" customHeight="1" x14ac:dyDescent="0.25">
      <c r="B7" s="711" t="s">
        <v>176</v>
      </c>
      <c r="C7" s="711"/>
      <c r="D7" s="712" t="str">
        <f>'DADOS DO CONVÊNIO'!$G$9</f>
        <v>Prefeitura Municipal de xxxxxxxxxxx</v>
      </c>
      <c r="E7" s="712"/>
      <c r="F7" s="712"/>
      <c r="G7" s="712"/>
      <c r="H7" s="712"/>
      <c r="I7" s="712"/>
      <c r="J7" s="712"/>
      <c r="K7" s="712"/>
    </row>
    <row r="8" spans="2:11" ht="4.5" customHeight="1" x14ac:dyDescent="0.25"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2:11" ht="15.75" x14ac:dyDescent="0.25">
      <c r="B9" s="711" t="s">
        <v>45</v>
      </c>
      <c r="C9" s="711"/>
      <c r="D9" s="712" t="str">
        <f>'DADOS DO CONVÊNIO'!$G$11</f>
        <v xml:space="preserve">0000/20xx - xxxx  </v>
      </c>
      <c r="E9" s="712"/>
      <c r="F9" s="712"/>
      <c r="G9" s="712"/>
      <c r="H9" s="294" t="s">
        <v>155</v>
      </c>
      <c r="I9" s="316">
        <f>'DADOS DO CONVÊNIO'!$J$11</f>
        <v>40452</v>
      </c>
      <c r="J9" s="295" t="s">
        <v>12</v>
      </c>
      <c r="K9" s="317">
        <f>'DADOS DO CONVÊNIO'!$L$11</f>
        <v>41183</v>
      </c>
    </row>
    <row r="10" spans="2:11" ht="5.25" customHeight="1" x14ac:dyDescent="0.25">
      <c r="B10" s="85"/>
      <c r="C10" s="85"/>
      <c r="D10" s="85"/>
      <c r="E10" s="85"/>
      <c r="F10" s="85"/>
      <c r="G10" s="299"/>
      <c r="H10" s="299"/>
      <c r="I10" s="299"/>
      <c r="J10" s="299"/>
      <c r="K10" s="299"/>
    </row>
    <row r="11" spans="2:11" ht="15.75" x14ac:dyDescent="0.25">
      <c r="B11" s="713" t="s">
        <v>177</v>
      </c>
      <c r="C11" s="713"/>
      <c r="D11" s="713"/>
      <c r="E11" s="713"/>
      <c r="F11" s="713"/>
      <c r="G11" s="713"/>
      <c r="H11" s="713"/>
      <c r="I11" s="713"/>
      <c r="J11" s="713"/>
      <c r="K11" s="713"/>
    </row>
    <row r="12" spans="2:11" x14ac:dyDescent="0.25">
      <c r="B12" s="714" t="s">
        <v>157</v>
      </c>
      <c r="C12" s="714"/>
      <c r="D12" s="714"/>
      <c r="E12" s="318"/>
      <c r="F12" s="714" t="s">
        <v>158</v>
      </c>
      <c r="G12" s="714"/>
      <c r="H12" s="715" t="s">
        <v>178</v>
      </c>
      <c r="I12" s="715"/>
      <c r="J12" s="715"/>
      <c r="K12" s="715"/>
    </row>
    <row r="13" spans="2:11" x14ac:dyDescent="0.25">
      <c r="B13" s="716" t="s">
        <v>160</v>
      </c>
      <c r="C13" s="716"/>
      <c r="D13" s="716"/>
      <c r="E13" s="716"/>
      <c r="F13" s="717" t="s">
        <v>161</v>
      </c>
      <c r="G13" s="717"/>
      <c r="H13" s="716" t="s">
        <v>162</v>
      </c>
      <c r="I13" s="716"/>
      <c r="J13" s="716"/>
      <c r="K13" s="716"/>
    </row>
    <row r="14" spans="2:11" ht="15.75" x14ac:dyDescent="0.25">
      <c r="B14" s="718" t="s">
        <v>179</v>
      </c>
      <c r="C14" s="718"/>
      <c r="D14" s="718"/>
      <c r="E14" s="718"/>
      <c r="F14" s="718"/>
      <c r="G14" s="718"/>
      <c r="H14" s="719" t="s">
        <v>180</v>
      </c>
      <c r="I14" s="719"/>
      <c r="J14" s="719"/>
      <c r="K14" s="719"/>
    </row>
    <row r="15" spans="2:11" ht="4.5" customHeight="1" x14ac:dyDescent="0.25">
      <c r="B15" s="85"/>
      <c r="C15" s="85"/>
      <c r="D15" s="85"/>
      <c r="E15" s="85"/>
      <c r="F15" s="85"/>
      <c r="G15" s="86"/>
      <c r="H15" s="86"/>
      <c r="I15" s="86"/>
      <c r="J15" s="86"/>
      <c r="K15" s="86"/>
    </row>
    <row r="16" spans="2:11" x14ac:dyDescent="0.25">
      <c r="B16" s="720" t="s">
        <v>91</v>
      </c>
      <c r="C16" s="720"/>
      <c r="D16" s="721" t="s">
        <v>181</v>
      </c>
      <c r="E16" s="721"/>
      <c r="F16" s="721" t="s">
        <v>182</v>
      </c>
      <c r="G16" s="721"/>
      <c r="H16" s="722" t="s">
        <v>183</v>
      </c>
      <c r="I16" s="722"/>
      <c r="J16" s="723" t="s">
        <v>184</v>
      </c>
      <c r="K16" s="723"/>
    </row>
    <row r="17" spans="1:64" x14ac:dyDescent="0.25">
      <c r="A17" s="90"/>
      <c r="B17" s="724"/>
      <c r="C17" s="724"/>
      <c r="D17" s="725"/>
      <c r="E17" s="725"/>
      <c r="F17" s="726"/>
      <c r="G17" s="726"/>
      <c r="H17" s="725"/>
      <c r="I17" s="725"/>
      <c r="J17" s="727"/>
      <c r="K17" s="727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</row>
    <row r="18" spans="1:64" x14ac:dyDescent="0.25">
      <c r="A18" s="90"/>
      <c r="B18" s="728"/>
      <c r="C18" s="728"/>
      <c r="D18" s="729"/>
      <c r="E18" s="729"/>
      <c r="F18" s="730"/>
      <c r="G18" s="730"/>
      <c r="H18" s="729"/>
      <c r="I18" s="729"/>
      <c r="J18" s="731"/>
      <c r="K18" s="731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</row>
    <row r="19" spans="1:64" x14ac:dyDescent="0.25">
      <c r="A19" s="90"/>
      <c r="B19" s="728"/>
      <c r="C19" s="728"/>
      <c r="D19" s="729"/>
      <c r="E19" s="729"/>
      <c r="F19" s="730"/>
      <c r="G19" s="730"/>
      <c r="H19" s="729"/>
      <c r="I19" s="729"/>
      <c r="J19" s="731"/>
      <c r="K19" s="731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</row>
    <row r="20" spans="1:64" x14ac:dyDescent="0.25">
      <c r="A20" s="90"/>
      <c r="B20" s="728"/>
      <c r="C20" s="728"/>
      <c r="D20" s="729"/>
      <c r="E20" s="729"/>
      <c r="F20" s="730"/>
      <c r="G20" s="730"/>
      <c r="H20" s="729"/>
      <c r="I20" s="729"/>
      <c r="J20" s="731"/>
      <c r="K20" s="731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</row>
    <row r="21" spans="1:64" x14ac:dyDescent="0.25">
      <c r="A21" s="90"/>
      <c r="B21" s="728"/>
      <c r="C21" s="728"/>
      <c r="D21" s="729"/>
      <c r="E21" s="729"/>
      <c r="F21" s="730"/>
      <c r="G21" s="730"/>
      <c r="H21" s="729"/>
      <c r="I21" s="729"/>
      <c r="J21" s="731"/>
      <c r="K21" s="731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</row>
    <row r="22" spans="1:64" x14ac:dyDescent="0.25">
      <c r="A22" s="90"/>
      <c r="B22" s="728"/>
      <c r="C22" s="728"/>
      <c r="D22" s="729"/>
      <c r="E22" s="729"/>
      <c r="F22" s="730"/>
      <c r="G22" s="730"/>
      <c r="H22" s="729"/>
      <c r="I22" s="729"/>
      <c r="J22" s="731"/>
      <c r="K22" s="731"/>
      <c r="O22" s="90"/>
      <c r="P22" s="90"/>
      <c r="Q22" s="90"/>
      <c r="R22" s="90"/>
      <c r="S22" s="274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</row>
    <row r="23" spans="1:64" x14ac:dyDescent="0.25">
      <c r="A23" s="90"/>
      <c r="B23" s="728"/>
      <c r="C23" s="728"/>
      <c r="D23" s="729"/>
      <c r="E23" s="729"/>
      <c r="F23" s="730"/>
      <c r="G23" s="730"/>
      <c r="H23" s="729"/>
      <c r="I23" s="729"/>
      <c r="J23" s="731"/>
      <c r="K23" s="731"/>
      <c r="N23" s="69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</row>
    <row r="24" spans="1:64" x14ac:dyDescent="0.25">
      <c r="A24" s="90"/>
      <c r="B24" s="728"/>
      <c r="C24" s="728"/>
      <c r="D24" s="729"/>
      <c r="E24" s="729"/>
      <c r="F24" s="730"/>
      <c r="G24" s="730"/>
      <c r="H24" s="729"/>
      <c r="I24" s="729"/>
      <c r="J24" s="731"/>
      <c r="K24" s="731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</row>
    <row r="25" spans="1:64" ht="14.25" customHeight="1" x14ac:dyDescent="0.25">
      <c r="A25" s="90"/>
      <c r="B25" s="728"/>
      <c r="C25" s="728"/>
      <c r="D25" s="729"/>
      <c r="E25" s="729"/>
      <c r="F25" s="730"/>
      <c r="G25" s="730"/>
      <c r="H25" s="729"/>
      <c r="I25" s="729"/>
      <c r="J25" s="731"/>
      <c r="K25" s="731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64" x14ac:dyDescent="0.25">
      <c r="A26" s="90"/>
      <c r="B26" s="728"/>
      <c r="C26" s="728"/>
      <c r="D26" s="729"/>
      <c r="E26" s="729"/>
      <c r="F26" s="730"/>
      <c r="G26" s="730"/>
      <c r="H26" s="729"/>
      <c r="I26" s="729"/>
      <c r="J26" s="731"/>
      <c r="K26" s="731"/>
      <c r="N26" s="14" t="s">
        <v>3</v>
      </c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64" x14ac:dyDescent="0.25">
      <c r="A27" s="90"/>
      <c r="B27" s="728"/>
      <c r="C27" s="728"/>
      <c r="D27" s="729"/>
      <c r="E27" s="729"/>
      <c r="F27" s="730"/>
      <c r="G27" s="730"/>
      <c r="H27" s="729"/>
      <c r="I27" s="729"/>
      <c r="J27" s="731"/>
      <c r="K27" s="731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</row>
    <row r="28" spans="1:64" x14ac:dyDescent="0.25">
      <c r="A28" s="90"/>
      <c r="B28" s="728"/>
      <c r="C28" s="728"/>
      <c r="D28" s="729"/>
      <c r="E28" s="729"/>
      <c r="F28" s="730"/>
      <c r="G28" s="730"/>
      <c r="H28" s="729"/>
      <c r="I28" s="729"/>
      <c r="J28" s="731"/>
      <c r="K28" s="731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64" x14ac:dyDescent="0.25">
      <c r="A29" s="90"/>
      <c r="B29" s="728"/>
      <c r="C29" s="728"/>
      <c r="D29" s="729"/>
      <c r="E29" s="729"/>
      <c r="F29" s="730"/>
      <c r="G29" s="730"/>
      <c r="H29" s="729"/>
      <c r="I29" s="729"/>
      <c r="J29" s="731"/>
      <c r="K29" s="731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</row>
    <row r="30" spans="1:64" x14ac:dyDescent="0.25">
      <c r="A30" s="90"/>
      <c r="B30" s="728"/>
      <c r="C30" s="728"/>
      <c r="D30" s="729"/>
      <c r="E30" s="729"/>
      <c r="F30" s="730"/>
      <c r="G30" s="730"/>
      <c r="H30" s="729"/>
      <c r="I30" s="729"/>
      <c r="J30" s="731"/>
      <c r="K30" s="731"/>
      <c r="O30" s="90"/>
      <c r="P30" s="90"/>
      <c r="Q30" s="90"/>
      <c r="R30" s="90"/>
      <c r="S30" s="90"/>
      <c r="T30" s="319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</row>
    <row r="31" spans="1:64" x14ac:dyDescent="0.25">
      <c r="A31" s="90"/>
      <c r="B31" s="728"/>
      <c r="C31" s="728"/>
      <c r="D31" s="729"/>
      <c r="E31" s="729"/>
      <c r="F31" s="730"/>
      <c r="G31" s="730"/>
      <c r="H31" s="729"/>
      <c r="I31" s="729"/>
      <c r="J31" s="731"/>
      <c r="K31" s="731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</row>
    <row r="32" spans="1:64" x14ac:dyDescent="0.25">
      <c r="A32" s="90"/>
      <c r="B32" s="728"/>
      <c r="C32" s="728"/>
      <c r="D32" s="729"/>
      <c r="E32" s="729"/>
      <c r="F32" s="730"/>
      <c r="G32" s="730"/>
      <c r="H32" s="729"/>
      <c r="I32" s="729"/>
      <c r="J32" s="731"/>
      <c r="K32" s="731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</row>
    <row r="33" spans="1:64" x14ac:dyDescent="0.25">
      <c r="A33" s="90"/>
      <c r="B33" s="728"/>
      <c r="C33" s="728"/>
      <c r="D33" s="729"/>
      <c r="E33" s="729"/>
      <c r="F33" s="730"/>
      <c r="G33" s="730"/>
      <c r="H33" s="729"/>
      <c r="I33" s="729"/>
      <c r="J33" s="731"/>
      <c r="K33" s="731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</row>
    <row r="34" spans="1:64" x14ac:dyDescent="0.25">
      <c r="A34" s="90"/>
      <c r="B34" s="728"/>
      <c r="C34" s="728"/>
      <c r="D34" s="729"/>
      <c r="E34" s="729"/>
      <c r="F34" s="730"/>
      <c r="G34" s="730"/>
      <c r="H34" s="729"/>
      <c r="I34" s="729"/>
      <c r="J34" s="731"/>
      <c r="K34" s="731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64" x14ac:dyDescent="0.25">
      <c r="A35" s="90"/>
      <c r="B35" s="728"/>
      <c r="C35" s="728"/>
      <c r="D35" s="729"/>
      <c r="E35" s="729"/>
      <c r="F35" s="730"/>
      <c r="G35" s="730"/>
      <c r="H35" s="729"/>
      <c r="I35" s="729"/>
      <c r="J35" s="731"/>
      <c r="K35" s="731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64" x14ac:dyDescent="0.25">
      <c r="A36" s="90"/>
      <c r="B36" s="728"/>
      <c r="C36" s="728"/>
      <c r="D36" s="729"/>
      <c r="E36" s="729"/>
      <c r="F36" s="730"/>
      <c r="G36" s="730"/>
      <c r="H36" s="729"/>
      <c r="I36" s="729"/>
      <c r="J36" s="731"/>
      <c r="K36" s="731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</row>
    <row r="37" spans="1:64" x14ac:dyDescent="0.25">
      <c r="A37" s="90"/>
      <c r="B37" s="728"/>
      <c r="C37" s="728"/>
      <c r="D37" s="729"/>
      <c r="E37" s="729"/>
      <c r="F37" s="730"/>
      <c r="G37" s="730"/>
      <c r="H37" s="729"/>
      <c r="I37" s="729"/>
      <c r="J37" s="731"/>
      <c r="K37" s="731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64" x14ac:dyDescent="0.25">
      <c r="A38" s="90"/>
      <c r="B38" s="728"/>
      <c r="C38" s="728"/>
      <c r="D38" s="729"/>
      <c r="E38" s="729"/>
      <c r="F38" s="730"/>
      <c r="G38" s="730"/>
      <c r="H38" s="729"/>
      <c r="I38" s="729"/>
      <c r="J38" s="731"/>
      <c r="K38" s="731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64" x14ac:dyDescent="0.25">
      <c r="B39" s="728"/>
      <c r="C39" s="728"/>
      <c r="D39" s="729"/>
      <c r="E39" s="729"/>
      <c r="F39" s="730"/>
      <c r="G39" s="730"/>
      <c r="H39" s="729"/>
      <c r="I39" s="729"/>
      <c r="J39" s="731"/>
      <c r="K39" s="731"/>
    </row>
    <row r="40" spans="1:64" x14ac:dyDescent="0.25">
      <c r="B40" s="728"/>
      <c r="C40" s="728"/>
      <c r="D40" s="729"/>
      <c r="E40" s="729"/>
      <c r="F40" s="730"/>
      <c r="G40" s="730"/>
      <c r="H40" s="729"/>
      <c r="I40" s="729"/>
      <c r="J40" s="731"/>
      <c r="K40" s="731"/>
    </row>
    <row r="41" spans="1:64" x14ac:dyDescent="0.25">
      <c r="B41" s="732" t="s">
        <v>185</v>
      </c>
      <c r="C41" s="732"/>
      <c r="D41" s="733">
        <f>SUM(D17:D40)</f>
        <v>0</v>
      </c>
      <c r="E41" s="733"/>
      <c r="F41" s="734">
        <f>SUM(F17:F40)</f>
        <v>0</v>
      </c>
      <c r="G41" s="734"/>
      <c r="H41" s="735">
        <f>SUM(H17:H40)</f>
        <v>0</v>
      </c>
      <c r="I41" s="735"/>
      <c r="J41" s="736">
        <v>0</v>
      </c>
      <c r="K41" s="736"/>
    </row>
    <row r="42" spans="1:64" x14ac:dyDescent="0.25">
      <c r="B42" s="737" t="s">
        <v>186</v>
      </c>
      <c r="C42" s="737"/>
      <c r="D42" s="737"/>
      <c r="E42" s="737"/>
      <c r="F42" s="737"/>
      <c r="G42" s="737"/>
      <c r="H42" s="737"/>
      <c r="I42" s="737"/>
      <c r="J42" s="737"/>
      <c r="K42" s="737"/>
    </row>
    <row r="43" spans="1:64" ht="4.5" customHeight="1" x14ac:dyDescent="0.25">
      <c r="B43" s="119"/>
      <c r="C43" s="119"/>
      <c r="D43" s="119"/>
      <c r="E43" s="119"/>
      <c r="F43" s="119"/>
      <c r="G43" s="119"/>
      <c r="H43" s="119"/>
      <c r="I43" s="119"/>
      <c r="J43" s="119"/>
      <c r="K43" s="100"/>
    </row>
    <row r="44" spans="1:64" ht="15.75" x14ac:dyDescent="0.25">
      <c r="B44" s="678" t="s">
        <v>19</v>
      </c>
      <c r="C44" s="678"/>
      <c r="D44" s="678"/>
      <c r="E44" s="678"/>
      <c r="F44" s="678"/>
      <c r="G44" s="678"/>
      <c r="H44" s="678"/>
      <c r="I44" s="678"/>
      <c r="J44" s="678"/>
      <c r="K44" s="678"/>
    </row>
    <row r="45" spans="1:64" x14ac:dyDescent="0.25">
      <c r="B45" s="738" t="s">
        <v>187</v>
      </c>
      <c r="C45" s="738"/>
      <c r="D45" s="738"/>
      <c r="E45" s="738"/>
      <c r="F45" s="738"/>
      <c r="G45" s="738"/>
      <c r="H45" s="738"/>
      <c r="I45" s="738"/>
      <c r="J45" s="738"/>
      <c r="K45" s="738"/>
    </row>
    <row r="46" spans="1:64" ht="15.75" x14ac:dyDescent="0.25">
      <c r="B46" s="627" t="s">
        <v>76</v>
      </c>
      <c r="C46" s="627"/>
      <c r="D46" s="627"/>
      <c r="E46" s="627"/>
      <c r="F46" s="627"/>
      <c r="G46" s="679" t="s">
        <v>77</v>
      </c>
      <c r="H46" s="679"/>
      <c r="I46" s="679"/>
      <c r="J46" s="679"/>
      <c r="K46" s="679"/>
    </row>
    <row r="47" spans="1:64" x14ac:dyDescent="0.25">
      <c r="B47" s="742" t="s">
        <v>78</v>
      </c>
      <c r="C47" s="742"/>
      <c r="D47" s="742"/>
      <c r="E47" s="742"/>
      <c r="F47" s="742"/>
      <c r="G47" s="742" t="s">
        <v>78</v>
      </c>
      <c r="H47" s="742"/>
      <c r="I47" s="742"/>
      <c r="J47" s="742"/>
      <c r="K47" s="742"/>
    </row>
    <row r="48" spans="1:64" x14ac:dyDescent="0.25">
      <c r="B48" s="129" t="s">
        <v>80</v>
      </c>
      <c r="C48" s="619" t="str">
        <f>'DADOS DO CONVÊNIO'!$G$30</f>
        <v>xxxxxxxxxxxxxx</v>
      </c>
      <c r="D48" s="619"/>
      <c r="E48" s="619"/>
      <c r="F48" s="619"/>
      <c r="G48" s="129" t="s">
        <v>80</v>
      </c>
      <c r="H48" s="619" t="str">
        <f>'DADOS DO CONVÊNIO'!$G$44</f>
        <v>xxxxxxxxxxxxxxxxxxxxxx</v>
      </c>
      <c r="I48" s="619"/>
      <c r="J48" s="619"/>
      <c r="K48" s="619"/>
    </row>
    <row r="49" spans="2:11" x14ac:dyDescent="0.25">
      <c r="B49" s="129" t="s">
        <v>81</v>
      </c>
      <c r="C49" s="619" t="str">
        <f>'DADOS DO CONVÊNIO'!$I$28</f>
        <v>Prefeito Municipal</v>
      </c>
      <c r="D49" s="619"/>
      <c r="E49" s="619"/>
      <c r="F49" s="619"/>
      <c r="G49" s="129" t="s">
        <v>81</v>
      </c>
      <c r="H49" s="619" t="str">
        <f>'DADOS DO CONVÊNIO'!$I$42</f>
        <v xml:space="preserve"> Secretario ou Assistente Social.</v>
      </c>
      <c r="I49" s="619"/>
      <c r="J49" s="619"/>
      <c r="K49" s="619"/>
    </row>
    <row r="50" spans="2:11" x14ac:dyDescent="0.25">
      <c r="B50" s="129" t="s">
        <v>82</v>
      </c>
      <c r="C50" s="618" t="str">
        <f>'DADOS DO CONVÊNIO'!$G$32</f>
        <v>(DD)-xxxx-xxxx</v>
      </c>
      <c r="D50" s="618"/>
      <c r="E50" s="133" t="s">
        <v>91</v>
      </c>
      <c r="F50" s="134">
        <f>'DADOS DO CONVÊNIO'!$G$28</f>
        <v>41214</v>
      </c>
      <c r="G50" s="129" t="s">
        <v>82</v>
      </c>
      <c r="H50" s="618" t="str">
        <f>'DADOS DO CONVÊNIO'!$G$46</f>
        <v>(DD)-xxxx-xxxx</v>
      </c>
      <c r="I50" s="618"/>
      <c r="J50" s="133" t="s">
        <v>21</v>
      </c>
      <c r="K50" s="136">
        <f>'DADOS DO CONVÊNIO'!$G$42</f>
        <v>333333</v>
      </c>
    </row>
    <row r="51" spans="2:11" x14ac:dyDescent="0.25">
      <c r="B51" s="137" t="s">
        <v>28</v>
      </c>
      <c r="C51" s="621" t="str">
        <f>'DADOS DO CONVÊNIO'!$I$32</f>
        <v>Insira o e-mail</v>
      </c>
      <c r="D51" s="621"/>
      <c r="E51" s="621"/>
      <c r="F51" s="621"/>
      <c r="G51" s="137" t="s">
        <v>28</v>
      </c>
      <c r="H51" s="621" t="str">
        <f>'DADOS DO CONVÊNIO'!$I$46</f>
        <v>Insira o e-mail</v>
      </c>
      <c r="I51" s="621"/>
      <c r="J51" s="621"/>
      <c r="K51" s="621"/>
    </row>
    <row r="52" spans="2:11" ht="15.75" x14ac:dyDescent="0.25">
      <c r="B52" s="739" t="s">
        <v>104</v>
      </c>
      <c r="C52" s="739"/>
      <c r="D52" s="739"/>
      <c r="E52" s="739"/>
      <c r="F52" s="739"/>
      <c r="G52" s="739"/>
      <c r="H52" s="739"/>
      <c r="I52" s="739"/>
      <c r="J52" s="739"/>
      <c r="K52" s="739"/>
    </row>
    <row r="53" spans="2:11" x14ac:dyDescent="0.25">
      <c r="B53" s="267" t="s">
        <v>80</v>
      </c>
      <c r="C53" s="652" t="str">
        <f>'DADOS DO CONVÊNIO'!$G$57</f>
        <v>xxxxxxxxxxxxxxxxxxxxxxxxxx</v>
      </c>
      <c r="D53" s="652"/>
      <c r="E53" s="652"/>
      <c r="F53" s="652"/>
      <c r="G53" s="652"/>
      <c r="H53" s="279"/>
      <c r="I53" s="279"/>
      <c r="J53" s="279"/>
      <c r="K53" s="320"/>
    </row>
    <row r="54" spans="2:11" x14ac:dyDescent="0.25">
      <c r="B54" s="267" t="s">
        <v>81</v>
      </c>
      <c r="C54" s="652" t="str">
        <f>'DADOS DO CONVÊNIO'!$I$55</f>
        <v>Contador</v>
      </c>
      <c r="D54" s="652"/>
      <c r="E54" s="321"/>
      <c r="F54" s="269" t="s">
        <v>106</v>
      </c>
      <c r="G54" s="652" t="str">
        <f>'DADOS DO CONVÊNIO'!$G$59</f>
        <v>xxxxxxxxxxx</v>
      </c>
      <c r="H54" s="652"/>
      <c r="I54" s="322"/>
      <c r="J54" s="322"/>
      <c r="K54" s="323"/>
    </row>
    <row r="55" spans="2:11" x14ac:dyDescent="0.25">
      <c r="B55" s="267" t="s">
        <v>82</v>
      </c>
      <c r="C55" s="652" t="str">
        <f>'DADOS DO CONVÊNIO'!$G$61</f>
        <v>(DD)-xxxx-xxxx</v>
      </c>
      <c r="D55" s="652"/>
      <c r="E55" s="321"/>
      <c r="F55" s="269" t="s">
        <v>21</v>
      </c>
      <c r="G55" s="211">
        <f>'DADOS DO CONVÊNIO'!$G$55</f>
        <v>333333</v>
      </c>
      <c r="H55" s="740" t="s">
        <v>107</v>
      </c>
      <c r="I55" s="740"/>
      <c r="J55" s="740"/>
      <c r="K55" s="740"/>
    </row>
    <row r="56" spans="2:11" x14ac:dyDescent="0.25">
      <c r="B56" s="137" t="s">
        <v>28</v>
      </c>
      <c r="C56" s="650" t="str">
        <f>'DADOS DO CONVÊNIO'!$G$63</f>
        <v>Insira o e-mail</v>
      </c>
      <c r="D56" s="650"/>
      <c r="E56" s="650"/>
      <c r="F56" s="650"/>
      <c r="G56" s="650"/>
      <c r="H56" s="741" t="s">
        <v>108</v>
      </c>
      <c r="I56" s="741"/>
      <c r="J56" s="741"/>
      <c r="K56" s="741"/>
    </row>
    <row r="57" spans="2:11" x14ac:dyDescent="0.25"/>
  </sheetData>
  <sheetProtection algorithmName="SHA-512" hashValue="LrwlISiJPXMgZ1b9RbyHw7OVPp62JAJH93bWXcGTkwXlrGvdj32g5Jl+/UfOFsvcIjKF08ADYuTdTNzzLkg1bg==" saltValue="5LPgNa0Pip3leEhDtpWaKA==" spinCount="100000" sheet="1" objects="1" scenarios="1" selectLockedCells="1"/>
  <protectedRanges>
    <protectedRange sqref="B17:K40" name="Intervalo1"/>
  </protectedRanges>
  <mergeCells count="168">
    <mergeCell ref="B52:K52"/>
    <mergeCell ref="C53:G53"/>
    <mergeCell ref="C54:D54"/>
    <mergeCell ref="G54:H54"/>
    <mergeCell ref="C55:D55"/>
    <mergeCell ref="H55:K55"/>
    <mergeCell ref="C56:G56"/>
    <mergeCell ref="H56:K56"/>
    <mergeCell ref="B47:F47"/>
    <mergeCell ref="G47:K47"/>
    <mergeCell ref="C48:F48"/>
    <mergeCell ref="H48:K48"/>
    <mergeCell ref="C49:F49"/>
    <mergeCell ref="H49:K49"/>
    <mergeCell ref="C50:D50"/>
    <mergeCell ref="H50:I50"/>
    <mergeCell ref="C51:F51"/>
    <mergeCell ref="H51:K51"/>
    <mergeCell ref="B41:C41"/>
    <mergeCell ref="D41:E41"/>
    <mergeCell ref="F41:G41"/>
    <mergeCell ref="H41:I41"/>
    <mergeCell ref="J41:K41"/>
    <mergeCell ref="B42:K42"/>
    <mergeCell ref="B44:K44"/>
    <mergeCell ref="B45:K45"/>
    <mergeCell ref="B46:F46"/>
    <mergeCell ref="G46:K46"/>
    <mergeCell ref="B39:C39"/>
    <mergeCell ref="D39:E39"/>
    <mergeCell ref="F39:G39"/>
    <mergeCell ref="H39:I39"/>
    <mergeCell ref="J39:K39"/>
    <mergeCell ref="B40:C40"/>
    <mergeCell ref="D40:E40"/>
    <mergeCell ref="F40:G40"/>
    <mergeCell ref="H40:I40"/>
    <mergeCell ref="J40:K40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B35:C35"/>
    <mergeCell ref="D35:E35"/>
    <mergeCell ref="F35:G35"/>
    <mergeCell ref="H35:I35"/>
    <mergeCell ref="J35:K35"/>
    <mergeCell ref="B36:C36"/>
    <mergeCell ref="D36:E36"/>
    <mergeCell ref="F36:G36"/>
    <mergeCell ref="H36:I36"/>
    <mergeCell ref="J36:K36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3:C23"/>
    <mergeCell ref="D23:E23"/>
    <mergeCell ref="F23:G23"/>
    <mergeCell ref="H23:I23"/>
    <mergeCell ref="J23:K23"/>
    <mergeCell ref="B24:C24"/>
    <mergeCell ref="D24:E24"/>
    <mergeCell ref="F24:G24"/>
    <mergeCell ref="H24:I24"/>
    <mergeCell ref="J24:K24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3:E13"/>
    <mergeCell ref="F13:G13"/>
    <mergeCell ref="H13:K13"/>
    <mergeCell ref="B14:G14"/>
    <mergeCell ref="H14:K14"/>
    <mergeCell ref="B16:C16"/>
    <mergeCell ref="D16:E16"/>
    <mergeCell ref="F16:G16"/>
    <mergeCell ref="H16:I16"/>
    <mergeCell ref="J16:K16"/>
    <mergeCell ref="J3:K3"/>
    <mergeCell ref="B5:K5"/>
    <mergeCell ref="B7:C7"/>
    <mergeCell ref="D7:K7"/>
    <mergeCell ref="B9:C9"/>
    <mergeCell ref="D9:G9"/>
    <mergeCell ref="B11:K11"/>
    <mergeCell ref="B12:D12"/>
    <mergeCell ref="F12:G12"/>
    <mergeCell ref="H12:K12"/>
  </mergeCells>
  <dataValidations count="19">
    <dataValidation type="whole" operator="equal" allowBlank="1" showInputMessage="1" showErrorMessage="1" error="Não digite aqui, digite na planilha dados do convênios! " prompt="Não digite aqui, digite na planilha dados do convênios! " sqref="I9 C48 H48 C51" xr:uid="{00000000-0002-0000-0700-000001000000}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K9 H49 K50" xr:uid="{00000000-0002-0000-0700-000002000000}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49:C50" xr:uid="{00000000-0002-0000-0700-000003000000}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F50 C55" xr:uid="{00000000-0002-0000-0700-000004000000}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H50" xr:uid="{00000000-0002-0000-0700-000005000000}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H51" xr:uid="{00000000-0002-0000-0700-000006000000}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D7" xr:uid="{00000000-0002-0000-0700-000007000000}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D9" xr:uid="{00000000-0002-0000-0700-000008000000}">
      <formula1>454545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3" xr:uid="{00000000-0002-0000-0700-000009000000}">
      <formula1>44444444444444400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4 G54:G55" xr:uid="{00000000-0002-0000-0700-00000A000000}">
      <formula1>444444444444444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6" xr:uid="{00000000-0002-0000-0700-00000B000000}">
      <formula1>44444444444444</formula1>
      <formula2>0</formula2>
    </dataValidation>
    <dataValidation type="whole" operator="equal" allowBlank="1" showErrorMessage="1" sqref="B52:K52 B53:B56 F54:F55 H56:K56" xr:uid="{00000000-0002-0000-0700-00000C000000}">
      <formula1>4444444444</formula1>
      <formula2>0</formula2>
    </dataValidation>
    <dataValidation type="whole" operator="equal" allowBlank="1" showErrorMessage="1" sqref="C1:K2 M2 B46:K47 B5:K5 B7:C7 B9:C9 H9 J9 B11:K12 B14:G14 B16:K16 B41:C41 B42:K42 G48:G51 B48:B51 B44:K44 C3:K3" xr:uid="{00000000-0002-0000-0700-00000D000000}">
      <formula1>44444444444</formula1>
      <formula2>0</formula2>
    </dataValidation>
    <dataValidation operator="equal" allowBlank="1" showInputMessage="1" showErrorMessage="1" errorTitle="Data Invalida!" error="Indicar a data dentro do período da excução do convênio." prompt="Informar a data da aplicação, reaplicações e/ou resgates." sqref="B17:C40" xr:uid="{00000000-0002-0000-0700-00000E000000}">
      <formula1>0</formula1>
      <formula2>0</formula2>
    </dataValidation>
    <dataValidation operator="equal" allowBlank="1" showInputMessage="1" showErrorMessage="1" prompt="Informar uma única vez o valor total a aplicado com o recurso do estado e na segunda linha se a contrapartida for juntada na mesma conta o total aplicado da mesma." sqref="D17:E40" xr:uid="{00000000-0002-0000-0700-00000F000000}">
      <formula1>0</formula1>
      <formula2>0</formula2>
    </dataValidation>
    <dataValidation operator="equal" allowBlank="1" showInputMessage="1" showErrorMessage="1" prompt="Registrar o rendimento mês a mês." sqref="F17:G40" xr:uid="{00000000-0002-0000-0700-000010000000}">
      <formula1>0</formula1>
      <formula2>0</formula2>
    </dataValidation>
    <dataValidation operator="equal" allowBlank="1" showInputMessage="1" showErrorMessage="1" prompt="Informar o valor do resgate mês a mês." sqref="H17:I40" xr:uid="{00000000-0002-0000-0700-000011000000}">
      <formula1>0</formula1>
      <formula2>0</formula2>
    </dataValidation>
    <dataValidation operator="equal" allowBlank="1" showInputMessage="1" showErrorMessage="1" prompt="Informar, para cada movimentação registrada na coluna “data”, o Saldo atualizado da aplicação, apurado imediatamente após a aplicação e/ou resgate ou no final de cada mês." sqref="J17:K40" xr:uid="{00000000-0002-0000-0700-000012000000}">
      <formula1>0</formula1>
      <formula2>0</formula2>
    </dataValidation>
    <dataValidation type="whole" operator="equal" allowBlank="1" showInputMessage="1" showErrorMessage="1" prompt="O saldo restante tem que ser R$ 0,00!!" sqref="J41:K41" xr:uid="{00000000-0002-0000-0700-000013000000}">
      <formula1>0</formula1>
      <formula2>0</formula2>
    </dataValidation>
  </dataValidations>
  <pageMargins left="0.51180555555555496" right="0.29027777777777802" top="0.40972222222222199" bottom="0.37013888888888902" header="0.51180555555555496" footer="0.51180555555555496"/>
  <pageSetup paperSize="9" firstPageNumber="0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K59"/>
  <sheetViews>
    <sheetView showGridLines="0" tabSelected="1" zoomScaleNormal="100" workbookViewId="0">
      <selection activeCell="B22" sqref="B22:K36"/>
    </sheetView>
  </sheetViews>
  <sheetFormatPr defaultColWidth="0" defaultRowHeight="15" zeroHeight="1" x14ac:dyDescent="0.25"/>
  <cols>
    <col min="1" max="1" width="0.7109375" style="90" customWidth="1"/>
    <col min="2" max="2" width="13.140625" style="90" customWidth="1"/>
    <col min="3" max="3" width="6.5703125" style="90" customWidth="1"/>
    <col min="4" max="4" width="1.7109375" style="90" customWidth="1"/>
    <col min="5" max="5" width="6.7109375" style="90" customWidth="1"/>
    <col min="6" max="6" width="6.85546875" style="90" customWidth="1"/>
    <col min="7" max="7" width="10.28515625" style="90" customWidth="1"/>
    <col min="8" max="8" width="11.42578125" style="90" customWidth="1"/>
    <col min="9" max="9" width="11.7109375" style="90" customWidth="1"/>
    <col min="10" max="10" width="8.140625" style="90" customWidth="1"/>
    <col min="11" max="11" width="18.7109375" style="90" customWidth="1"/>
    <col min="12" max="12" width="4" style="14" customWidth="1"/>
    <col min="13" max="14" width="9.140625" style="14" customWidth="1"/>
    <col min="15" max="64" width="9.140625" style="90" hidden="1" customWidth="1"/>
    <col min="65" max="1025" width="11.5703125" hidden="1" customWidth="1"/>
    <col min="1026" max="16384" width="9.140625" hidden="1"/>
  </cols>
  <sheetData>
    <row r="1" spans="2:11" ht="15.75" x14ac:dyDescent="0.25">
      <c r="B1" s="434" t="s">
        <v>188</v>
      </c>
      <c r="C1" s="324"/>
      <c r="D1" s="324"/>
      <c r="E1" s="324"/>
      <c r="F1" s="324"/>
      <c r="G1" s="324"/>
      <c r="H1" s="324"/>
      <c r="I1" s="324"/>
      <c r="J1" s="324"/>
      <c r="K1" s="325"/>
    </row>
    <row r="2" spans="2:11" ht="15.75" x14ac:dyDescent="0.25">
      <c r="B2" s="326" t="s">
        <v>189</v>
      </c>
      <c r="C2" s="327"/>
      <c r="D2" s="327"/>
      <c r="E2" s="327"/>
      <c r="F2" s="327"/>
      <c r="G2" s="327"/>
      <c r="H2" s="327"/>
      <c r="I2" s="327"/>
      <c r="J2" s="327"/>
      <c r="K2" s="328"/>
    </row>
    <row r="3" spans="2:11" ht="15.75" x14ac:dyDescent="0.25">
      <c r="B3" s="329" t="s">
        <v>190</v>
      </c>
      <c r="C3" s="330"/>
      <c r="D3" s="330"/>
      <c r="E3" s="330"/>
      <c r="F3" s="330"/>
      <c r="G3" s="330"/>
      <c r="H3" s="330"/>
      <c r="I3" s="330"/>
      <c r="J3" s="330"/>
      <c r="K3" s="331" t="s">
        <v>191</v>
      </c>
    </row>
    <row r="4" spans="2:11" ht="5.25" customHeight="1" x14ac:dyDescent="0.25">
      <c r="B4" s="274"/>
      <c r="C4" s="274"/>
      <c r="D4" s="274"/>
      <c r="E4" s="274"/>
      <c r="F4" s="274"/>
      <c r="G4" s="274"/>
      <c r="H4" s="332"/>
      <c r="I4" s="332"/>
      <c r="J4" s="332"/>
      <c r="K4" s="332"/>
    </row>
    <row r="5" spans="2:11" ht="15.75" x14ac:dyDescent="0.25">
      <c r="B5" s="743" t="s">
        <v>192</v>
      </c>
      <c r="C5" s="743"/>
      <c r="D5" s="743"/>
      <c r="E5" s="743"/>
      <c r="F5" s="743"/>
      <c r="G5" s="743"/>
      <c r="H5" s="743"/>
      <c r="I5" s="743"/>
      <c r="J5" s="743"/>
      <c r="K5" s="743"/>
    </row>
    <row r="6" spans="2:11" ht="6" customHeight="1" x14ac:dyDescent="0.25">
      <c r="B6" s="274"/>
      <c r="C6" s="274"/>
      <c r="D6" s="274"/>
      <c r="E6" s="274"/>
      <c r="F6" s="274"/>
      <c r="G6" s="274"/>
      <c r="H6" s="274"/>
      <c r="I6" s="274"/>
      <c r="J6" s="274"/>
      <c r="K6" s="274"/>
    </row>
    <row r="7" spans="2:11" x14ac:dyDescent="0.25">
      <c r="B7" s="315" t="s">
        <v>193</v>
      </c>
      <c r="C7" s="712" t="str">
        <f>'DADOS DO CONVÊNIO'!$G$9</f>
        <v>Prefeitura Municipal de xxxxxxxxxxx</v>
      </c>
      <c r="D7" s="712"/>
      <c r="E7" s="712"/>
      <c r="F7" s="712"/>
      <c r="G7" s="712"/>
      <c r="H7" s="712"/>
      <c r="I7" s="712"/>
      <c r="J7" s="712"/>
      <c r="K7" s="712"/>
    </row>
    <row r="8" spans="2:11" ht="6.75" customHeight="1" x14ac:dyDescent="0.25">
      <c r="B8" s="333"/>
      <c r="C8" s="333"/>
      <c r="D8" s="333"/>
      <c r="E8" s="333"/>
      <c r="F8" s="333"/>
      <c r="G8" s="333"/>
      <c r="H8" s="333"/>
      <c r="I8" s="333"/>
      <c r="J8" s="333"/>
      <c r="K8" s="333"/>
    </row>
    <row r="9" spans="2:11" ht="15" customHeight="1" x14ac:dyDescent="0.25">
      <c r="B9" s="334" t="s">
        <v>194</v>
      </c>
      <c r="C9" s="712" t="str">
        <f>'DADOS DO CONVÊNIO'!$G$11</f>
        <v xml:space="preserve">0000/20xx - xxxx  </v>
      </c>
      <c r="D9" s="712"/>
      <c r="E9" s="712"/>
      <c r="F9" s="712"/>
      <c r="G9" s="712"/>
      <c r="H9" s="335" t="s">
        <v>114</v>
      </c>
      <c r="I9" s="336">
        <f>'DADOS DO CONVÊNIO'!$J$11</f>
        <v>40452</v>
      </c>
      <c r="J9" s="295" t="s">
        <v>12</v>
      </c>
      <c r="K9" s="317">
        <f>'DADOS DO CONVÊNIO'!$L$11</f>
        <v>41183</v>
      </c>
    </row>
    <row r="10" spans="2:11" ht="5.25" customHeight="1" x14ac:dyDescent="0.25">
      <c r="B10" s="337"/>
      <c r="C10" s="337"/>
      <c r="D10" s="337"/>
      <c r="E10" s="337"/>
      <c r="F10" s="337"/>
      <c r="G10" s="337"/>
      <c r="H10" s="338"/>
      <c r="I10" s="338"/>
      <c r="J10" s="338"/>
      <c r="K10" s="338"/>
    </row>
    <row r="11" spans="2:11" ht="15" customHeight="1" thickBot="1" x14ac:dyDescent="0.3">
      <c r="B11" s="744" t="s">
        <v>195</v>
      </c>
      <c r="C11" s="744"/>
      <c r="D11" s="744"/>
      <c r="E11" s="744"/>
      <c r="F11" s="744"/>
      <c r="G11" s="744"/>
      <c r="H11" s="744"/>
      <c r="I11" s="744"/>
      <c r="J11" s="744"/>
      <c r="K11" s="744"/>
    </row>
    <row r="12" spans="2:11" ht="15.75" customHeight="1" x14ac:dyDescent="0.25">
      <c r="B12" s="797" t="s">
        <v>436</v>
      </c>
      <c r="C12" s="752"/>
      <c r="D12" s="752"/>
      <c r="E12" s="752"/>
      <c r="F12" s="752"/>
      <c r="G12" s="752"/>
      <c r="H12" s="752"/>
      <c r="I12" s="752"/>
      <c r="J12" s="752"/>
      <c r="K12" s="798"/>
    </row>
    <row r="13" spans="2:11" ht="15.75" customHeight="1" x14ac:dyDescent="0.25">
      <c r="B13" s="799"/>
      <c r="C13" s="753"/>
      <c r="D13" s="753"/>
      <c r="E13" s="753"/>
      <c r="F13" s="753"/>
      <c r="G13" s="753"/>
      <c r="H13" s="753"/>
      <c r="I13" s="753"/>
      <c r="J13" s="753"/>
      <c r="K13" s="800"/>
    </row>
    <row r="14" spans="2:11" ht="15.75" customHeight="1" x14ac:dyDescent="0.25">
      <c r="B14" s="799"/>
      <c r="C14" s="753"/>
      <c r="D14" s="753"/>
      <c r="E14" s="753"/>
      <c r="F14" s="753"/>
      <c r="G14" s="753"/>
      <c r="H14" s="753"/>
      <c r="I14" s="753"/>
      <c r="J14" s="753"/>
      <c r="K14" s="800"/>
    </row>
    <row r="15" spans="2:11" ht="15" customHeight="1" x14ac:dyDescent="0.25">
      <c r="B15" s="799"/>
      <c r="C15" s="753"/>
      <c r="D15" s="753"/>
      <c r="E15" s="753"/>
      <c r="F15" s="753"/>
      <c r="G15" s="753"/>
      <c r="H15" s="753"/>
      <c r="I15" s="753"/>
      <c r="J15" s="753"/>
      <c r="K15" s="800"/>
    </row>
    <row r="16" spans="2:11" ht="15" customHeight="1" x14ac:dyDescent="0.25">
      <c r="B16" s="799"/>
      <c r="C16" s="753"/>
      <c r="D16" s="753"/>
      <c r="E16" s="753"/>
      <c r="F16" s="753"/>
      <c r="G16" s="753"/>
      <c r="H16" s="753"/>
      <c r="I16" s="753"/>
      <c r="J16" s="753"/>
      <c r="K16" s="800"/>
    </row>
    <row r="17" spans="2:11" x14ac:dyDescent="0.25">
      <c r="B17" s="799"/>
      <c r="C17" s="753"/>
      <c r="D17" s="753"/>
      <c r="E17" s="753"/>
      <c r="F17" s="753"/>
      <c r="G17" s="753"/>
      <c r="H17" s="753"/>
      <c r="I17" s="753"/>
      <c r="J17" s="753"/>
      <c r="K17" s="800"/>
    </row>
    <row r="18" spans="2:11" ht="15" customHeight="1" x14ac:dyDescent="0.25">
      <c r="B18" s="799"/>
      <c r="C18" s="753"/>
      <c r="D18" s="753"/>
      <c r="E18" s="753"/>
      <c r="F18" s="753"/>
      <c r="G18" s="753"/>
      <c r="H18" s="753"/>
      <c r="I18" s="753"/>
      <c r="J18" s="753"/>
      <c r="K18" s="800"/>
    </row>
    <row r="19" spans="2:11" ht="15" customHeight="1" thickBot="1" x14ac:dyDescent="0.3">
      <c r="B19" s="801"/>
      <c r="C19" s="754"/>
      <c r="D19" s="754"/>
      <c r="E19" s="754"/>
      <c r="F19" s="754"/>
      <c r="G19" s="754"/>
      <c r="H19" s="754"/>
      <c r="I19" s="754"/>
      <c r="J19" s="754"/>
      <c r="K19" s="802"/>
    </row>
    <row r="20" spans="2:11" ht="5.25" customHeight="1" thickBot="1" x14ac:dyDescent="0.3">
      <c r="B20" s="339"/>
      <c r="C20" s="339"/>
      <c r="D20" s="339"/>
      <c r="E20" s="339"/>
      <c r="F20" s="339"/>
      <c r="G20" s="339"/>
      <c r="H20" s="339"/>
      <c r="I20" s="339"/>
      <c r="J20" s="339"/>
      <c r="K20" s="339"/>
    </row>
    <row r="21" spans="2:11" ht="15" customHeight="1" thickBot="1" x14ac:dyDescent="0.3">
      <c r="B21" s="744" t="s">
        <v>196</v>
      </c>
      <c r="C21" s="744"/>
      <c r="D21" s="744"/>
      <c r="E21" s="744"/>
      <c r="F21" s="744"/>
      <c r="G21" s="744"/>
      <c r="H21" s="744"/>
      <c r="I21" s="744"/>
      <c r="J21" s="744"/>
      <c r="K21" s="744"/>
    </row>
    <row r="22" spans="2:11" ht="15" customHeight="1" x14ac:dyDescent="0.25">
      <c r="B22" s="797" t="s">
        <v>437</v>
      </c>
      <c r="C22" s="752"/>
      <c r="D22" s="752"/>
      <c r="E22" s="752"/>
      <c r="F22" s="752"/>
      <c r="G22" s="752"/>
      <c r="H22" s="752"/>
      <c r="I22" s="752"/>
      <c r="J22" s="752"/>
      <c r="K22" s="798"/>
    </row>
    <row r="23" spans="2:11" ht="15" customHeight="1" x14ac:dyDescent="0.25">
      <c r="B23" s="799"/>
      <c r="C23" s="803"/>
      <c r="D23" s="803"/>
      <c r="E23" s="803"/>
      <c r="F23" s="803"/>
      <c r="G23" s="803"/>
      <c r="H23" s="803"/>
      <c r="I23" s="803"/>
      <c r="J23" s="803"/>
      <c r="K23" s="800"/>
    </row>
    <row r="24" spans="2:11" ht="15" customHeight="1" x14ac:dyDescent="0.25">
      <c r="B24" s="799"/>
      <c r="C24" s="803"/>
      <c r="D24" s="803"/>
      <c r="E24" s="803"/>
      <c r="F24" s="803"/>
      <c r="G24" s="803"/>
      <c r="H24" s="803"/>
      <c r="I24" s="803"/>
      <c r="J24" s="803"/>
      <c r="K24" s="800"/>
    </row>
    <row r="25" spans="2:11" ht="15" customHeight="1" x14ac:dyDescent="0.25">
      <c r="B25" s="799"/>
      <c r="C25" s="803"/>
      <c r="D25" s="803"/>
      <c r="E25" s="803"/>
      <c r="F25" s="803"/>
      <c r="G25" s="803"/>
      <c r="H25" s="803"/>
      <c r="I25" s="803"/>
      <c r="J25" s="803"/>
      <c r="K25" s="800"/>
    </row>
    <row r="26" spans="2:11" ht="15" customHeight="1" x14ac:dyDescent="0.25">
      <c r="B26" s="799"/>
      <c r="C26" s="803"/>
      <c r="D26" s="803"/>
      <c r="E26" s="803"/>
      <c r="F26" s="803"/>
      <c r="G26" s="803"/>
      <c r="H26" s="803"/>
      <c r="I26" s="803"/>
      <c r="J26" s="803"/>
      <c r="K26" s="800"/>
    </row>
    <row r="27" spans="2:11" ht="15" customHeight="1" x14ac:dyDescent="0.25">
      <c r="B27" s="799"/>
      <c r="C27" s="803"/>
      <c r="D27" s="803"/>
      <c r="E27" s="803"/>
      <c r="F27" s="803"/>
      <c r="G27" s="803"/>
      <c r="H27" s="803"/>
      <c r="I27" s="803"/>
      <c r="J27" s="803"/>
      <c r="K27" s="800"/>
    </row>
    <row r="28" spans="2:11" ht="15" customHeight="1" x14ac:dyDescent="0.25">
      <c r="B28" s="799"/>
      <c r="C28" s="803"/>
      <c r="D28" s="803"/>
      <c r="E28" s="803"/>
      <c r="F28" s="803"/>
      <c r="G28" s="803"/>
      <c r="H28" s="803"/>
      <c r="I28" s="803"/>
      <c r="J28" s="803"/>
      <c r="K28" s="800"/>
    </row>
    <row r="29" spans="2:11" ht="15" customHeight="1" x14ac:dyDescent="0.25">
      <c r="B29" s="799"/>
      <c r="C29" s="803"/>
      <c r="D29" s="803"/>
      <c r="E29" s="803"/>
      <c r="F29" s="803"/>
      <c r="G29" s="803"/>
      <c r="H29" s="803"/>
      <c r="I29" s="803"/>
      <c r="J29" s="803"/>
      <c r="K29" s="800"/>
    </row>
    <row r="30" spans="2:11" ht="15" customHeight="1" x14ac:dyDescent="0.25">
      <c r="B30" s="799"/>
      <c r="C30" s="803"/>
      <c r="D30" s="803"/>
      <c r="E30" s="803"/>
      <c r="F30" s="803"/>
      <c r="G30" s="803"/>
      <c r="H30" s="803"/>
      <c r="I30" s="803"/>
      <c r="J30" s="803"/>
      <c r="K30" s="800"/>
    </row>
    <row r="31" spans="2:11" ht="15" customHeight="1" x14ac:dyDescent="0.25">
      <c r="B31" s="799"/>
      <c r="C31" s="803"/>
      <c r="D31" s="803"/>
      <c r="E31" s="803"/>
      <c r="F31" s="803"/>
      <c r="G31" s="803"/>
      <c r="H31" s="803"/>
      <c r="I31" s="803"/>
      <c r="J31" s="803"/>
      <c r="K31" s="800"/>
    </row>
    <row r="32" spans="2:11" ht="15" customHeight="1" x14ac:dyDescent="0.25">
      <c r="B32" s="799"/>
      <c r="C32" s="803"/>
      <c r="D32" s="803"/>
      <c r="E32" s="803"/>
      <c r="F32" s="803"/>
      <c r="G32" s="803"/>
      <c r="H32" s="803"/>
      <c r="I32" s="803"/>
      <c r="J32" s="803"/>
      <c r="K32" s="800"/>
    </row>
    <row r="33" spans="2:11" ht="15" customHeight="1" x14ac:dyDescent="0.25">
      <c r="B33" s="799"/>
      <c r="C33" s="803"/>
      <c r="D33" s="803"/>
      <c r="E33" s="803"/>
      <c r="F33" s="803"/>
      <c r="G33" s="803"/>
      <c r="H33" s="803"/>
      <c r="I33" s="803"/>
      <c r="J33" s="803"/>
      <c r="K33" s="800"/>
    </row>
    <row r="34" spans="2:11" ht="15" customHeight="1" x14ac:dyDescent="0.25">
      <c r="B34" s="799"/>
      <c r="C34" s="803"/>
      <c r="D34" s="803"/>
      <c r="E34" s="803"/>
      <c r="F34" s="803"/>
      <c r="G34" s="803"/>
      <c r="H34" s="803"/>
      <c r="I34" s="803"/>
      <c r="J34" s="803"/>
      <c r="K34" s="800"/>
    </row>
    <row r="35" spans="2:11" ht="15" customHeight="1" x14ac:dyDescent="0.25">
      <c r="B35" s="799"/>
      <c r="C35" s="803"/>
      <c r="D35" s="803"/>
      <c r="E35" s="803"/>
      <c r="F35" s="803"/>
      <c r="G35" s="803"/>
      <c r="H35" s="803"/>
      <c r="I35" s="803"/>
      <c r="J35" s="803"/>
      <c r="K35" s="800"/>
    </row>
    <row r="36" spans="2:11" ht="5.25" customHeight="1" thickBot="1" x14ac:dyDescent="0.3">
      <c r="B36" s="801"/>
      <c r="C36" s="754"/>
      <c r="D36" s="754"/>
      <c r="E36" s="754"/>
      <c r="F36" s="754"/>
      <c r="G36" s="754"/>
      <c r="H36" s="754"/>
      <c r="I36" s="754"/>
      <c r="J36" s="754"/>
      <c r="K36" s="802"/>
    </row>
    <row r="37" spans="2:11" ht="15" customHeight="1" thickBot="1" x14ac:dyDescent="0.3">
      <c r="B37" s="744" t="s">
        <v>197</v>
      </c>
      <c r="C37" s="744"/>
      <c r="D37" s="744"/>
      <c r="E37" s="744"/>
      <c r="F37" s="744"/>
      <c r="G37" s="744"/>
      <c r="H37" s="744"/>
      <c r="I37" s="744"/>
      <c r="J37" s="744"/>
      <c r="K37" s="744"/>
    </row>
    <row r="38" spans="2:11" ht="15.75" customHeight="1" x14ac:dyDescent="0.25">
      <c r="B38" s="797" t="s">
        <v>438</v>
      </c>
      <c r="C38" s="752"/>
      <c r="D38" s="752"/>
      <c r="E38" s="752"/>
      <c r="F38" s="752"/>
      <c r="G38" s="752"/>
      <c r="H38" s="752"/>
      <c r="I38" s="752"/>
      <c r="J38" s="752"/>
      <c r="K38" s="798"/>
    </row>
    <row r="39" spans="2:11" x14ac:dyDescent="0.25">
      <c r="B39" s="799"/>
      <c r="C39" s="753"/>
      <c r="D39" s="753"/>
      <c r="E39" s="753"/>
      <c r="F39" s="753"/>
      <c r="G39" s="753"/>
      <c r="H39" s="753"/>
      <c r="I39" s="753"/>
      <c r="J39" s="753"/>
      <c r="K39" s="800"/>
    </row>
    <row r="40" spans="2:11" x14ac:dyDescent="0.25">
      <c r="B40" s="799"/>
      <c r="C40" s="753"/>
      <c r="D40" s="753"/>
      <c r="E40" s="753"/>
      <c r="F40" s="753"/>
      <c r="G40" s="753"/>
      <c r="H40" s="753"/>
      <c r="I40" s="753"/>
      <c r="J40" s="753"/>
      <c r="K40" s="800"/>
    </row>
    <row r="41" spans="2:11" x14ac:dyDescent="0.25">
      <c r="B41" s="799"/>
      <c r="C41" s="753"/>
      <c r="D41" s="753"/>
      <c r="E41" s="753"/>
      <c r="F41" s="753"/>
      <c r="G41" s="753"/>
      <c r="H41" s="753"/>
      <c r="I41" s="753"/>
      <c r="J41" s="753"/>
      <c r="K41" s="800"/>
    </row>
    <row r="42" spans="2:11" x14ac:dyDescent="0.25">
      <c r="B42" s="799"/>
      <c r="C42" s="753"/>
      <c r="D42" s="753"/>
      <c r="E42" s="753"/>
      <c r="F42" s="753"/>
      <c r="G42" s="753"/>
      <c r="H42" s="753"/>
      <c r="I42" s="753"/>
      <c r="J42" s="753"/>
      <c r="K42" s="800"/>
    </row>
    <row r="43" spans="2:11" x14ac:dyDescent="0.25">
      <c r="B43" s="799"/>
      <c r="C43" s="753"/>
      <c r="D43" s="753"/>
      <c r="E43" s="753"/>
      <c r="F43" s="753"/>
      <c r="G43" s="753"/>
      <c r="H43" s="753"/>
      <c r="I43" s="753"/>
      <c r="J43" s="753"/>
      <c r="K43" s="800"/>
    </row>
    <row r="44" spans="2:11" x14ac:dyDescent="0.25">
      <c r="B44" s="799"/>
      <c r="C44" s="753"/>
      <c r="D44" s="753"/>
      <c r="E44" s="753"/>
      <c r="F44" s="753"/>
      <c r="G44" s="753"/>
      <c r="H44" s="753"/>
      <c r="I44" s="753"/>
      <c r="J44" s="753"/>
      <c r="K44" s="800"/>
    </row>
    <row r="45" spans="2:11" x14ac:dyDescent="0.25">
      <c r="B45" s="799"/>
      <c r="C45" s="753"/>
      <c r="D45" s="753"/>
      <c r="E45" s="753"/>
      <c r="F45" s="753"/>
      <c r="G45" s="753"/>
      <c r="H45" s="753"/>
      <c r="I45" s="753"/>
      <c r="J45" s="753"/>
      <c r="K45" s="800"/>
    </row>
    <row r="46" spans="2:11" x14ac:dyDescent="0.25">
      <c r="B46" s="799"/>
      <c r="C46" s="753"/>
      <c r="D46" s="753"/>
      <c r="E46" s="753"/>
      <c r="F46" s="753"/>
      <c r="G46" s="753"/>
      <c r="H46" s="753"/>
      <c r="I46" s="753"/>
      <c r="J46" s="753"/>
      <c r="K46" s="800"/>
    </row>
    <row r="47" spans="2:11" ht="15.75" thickBot="1" x14ac:dyDescent="0.3">
      <c r="B47" s="801"/>
      <c r="C47" s="754"/>
      <c r="D47" s="754"/>
      <c r="E47" s="754"/>
      <c r="F47" s="754"/>
      <c r="G47" s="754"/>
      <c r="H47" s="754"/>
      <c r="I47" s="754"/>
      <c r="J47" s="754"/>
      <c r="K47" s="802"/>
    </row>
    <row r="48" spans="2:11" ht="5.25" customHeight="1" thickBot="1" x14ac:dyDescent="0.3">
      <c r="B48" s="340"/>
      <c r="C48" s="340"/>
      <c r="D48" s="340"/>
      <c r="E48" s="340"/>
      <c r="F48" s="340"/>
      <c r="G48" s="340"/>
      <c r="H48" s="340"/>
      <c r="I48" s="340"/>
      <c r="J48" s="340"/>
      <c r="K48" s="341"/>
    </row>
    <row r="49" spans="2:11" ht="15.75" x14ac:dyDescent="0.25">
      <c r="B49" s="745" t="s">
        <v>19</v>
      </c>
      <c r="C49" s="745"/>
      <c r="D49" s="745"/>
      <c r="E49" s="745"/>
      <c r="F49" s="745"/>
      <c r="G49" s="745"/>
      <c r="H49" s="745"/>
      <c r="I49" s="745"/>
      <c r="J49" s="745"/>
      <c r="K49" s="745"/>
    </row>
    <row r="50" spans="2:11" x14ac:dyDescent="0.25">
      <c r="B50" s="746" t="s">
        <v>198</v>
      </c>
      <c r="C50" s="746"/>
      <c r="D50" s="746"/>
      <c r="E50" s="746"/>
      <c r="F50" s="746"/>
      <c r="G50" s="746"/>
      <c r="H50" s="746"/>
      <c r="I50" s="746"/>
      <c r="J50" s="746"/>
      <c r="K50" s="746"/>
    </row>
    <row r="51" spans="2:11" x14ac:dyDescent="0.25">
      <c r="B51" s="747" t="s">
        <v>199</v>
      </c>
      <c r="C51" s="747"/>
      <c r="D51" s="747"/>
      <c r="E51" s="747"/>
      <c r="F51" s="747"/>
      <c r="G51" s="747"/>
      <c r="H51" s="747"/>
      <c r="I51" s="747"/>
      <c r="J51" s="747"/>
      <c r="K51" s="747"/>
    </row>
    <row r="52" spans="2:11" ht="15.75" x14ac:dyDescent="0.25">
      <c r="B52" s="748" t="s">
        <v>76</v>
      </c>
      <c r="C52" s="748"/>
      <c r="D52" s="748"/>
      <c r="E52" s="748"/>
      <c r="F52" s="748"/>
      <c r="G52" s="748"/>
      <c r="H52" s="749" t="s">
        <v>77</v>
      </c>
      <c r="I52" s="749"/>
      <c r="J52" s="749"/>
      <c r="K52" s="749"/>
    </row>
    <row r="53" spans="2:11" x14ac:dyDescent="0.25">
      <c r="B53" s="122"/>
      <c r="C53" s="123"/>
      <c r="D53" s="123"/>
      <c r="E53" s="123"/>
      <c r="F53" s="123"/>
      <c r="G53" s="123"/>
      <c r="H53" s="122"/>
      <c r="I53" s="123"/>
      <c r="J53" s="123"/>
      <c r="K53" s="263"/>
    </row>
    <row r="54" spans="2:11" x14ac:dyDescent="0.25">
      <c r="B54" s="750" t="s">
        <v>78</v>
      </c>
      <c r="C54" s="750"/>
      <c r="D54" s="750"/>
      <c r="E54" s="750"/>
      <c r="F54" s="750"/>
      <c r="G54" s="750"/>
      <c r="H54" s="750" t="s">
        <v>78</v>
      </c>
      <c r="I54" s="750"/>
      <c r="J54" s="750"/>
      <c r="K54" s="750"/>
    </row>
    <row r="55" spans="2:11" x14ac:dyDescent="0.25">
      <c r="B55" s="129" t="s">
        <v>80</v>
      </c>
      <c r="C55" s="619" t="str">
        <f>'DADOS DO CONVÊNIO'!$G$30</f>
        <v>xxxxxxxxxxxxxx</v>
      </c>
      <c r="D55" s="619"/>
      <c r="E55" s="619"/>
      <c r="F55" s="619"/>
      <c r="G55" s="619"/>
      <c r="H55" s="129" t="s">
        <v>80</v>
      </c>
      <c r="I55" s="619" t="str">
        <f>'DADOS DO CONVÊNIO'!$G$44</f>
        <v>xxxxxxxxxxxxxxxxxxxxxx</v>
      </c>
      <c r="J55" s="619"/>
      <c r="K55" s="619"/>
    </row>
    <row r="56" spans="2:11" ht="12.75" customHeight="1" x14ac:dyDescent="0.25">
      <c r="B56" s="129" t="s">
        <v>81</v>
      </c>
      <c r="C56" s="619" t="str">
        <f>'DADOS DO CONVÊNIO'!$I$28</f>
        <v>Prefeito Municipal</v>
      </c>
      <c r="D56" s="619"/>
      <c r="E56" s="619"/>
      <c r="F56" s="619"/>
      <c r="G56" s="619"/>
      <c r="H56" s="129" t="s">
        <v>81</v>
      </c>
      <c r="I56" s="619" t="str">
        <f>'DADOS DO CONVÊNIO'!$I$42</f>
        <v xml:space="preserve"> Secretario ou Assistente Social.</v>
      </c>
      <c r="J56" s="619"/>
      <c r="K56" s="619"/>
    </row>
    <row r="57" spans="2:11" x14ac:dyDescent="0.25">
      <c r="B57" s="129" t="s">
        <v>82</v>
      </c>
      <c r="C57" s="618" t="str">
        <f>'DADOS DO CONVÊNIO'!$G$32</f>
        <v>(DD)-xxxx-xxxx</v>
      </c>
      <c r="D57" s="618"/>
      <c r="E57" s="618"/>
      <c r="F57" s="133" t="s">
        <v>21</v>
      </c>
      <c r="G57" s="134">
        <f>'DADOS DO CONVÊNIO'!$G$28</f>
        <v>41214</v>
      </c>
      <c r="H57" s="129" t="s">
        <v>82</v>
      </c>
      <c r="I57" s="201" t="str">
        <f>'DADOS DO CONVÊNIO'!$G$46</f>
        <v>(DD)-xxxx-xxxx</v>
      </c>
      <c r="J57" s="133" t="s">
        <v>21</v>
      </c>
      <c r="K57" s="136">
        <f>'DADOS DO CONVÊNIO'!$G$42</f>
        <v>333333</v>
      </c>
    </row>
    <row r="58" spans="2:11" x14ac:dyDescent="0.25">
      <c r="B58" s="137" t="s">
        <v>28</v>
      </c>
      <c r="C58" s="621" t="str">
        <f>'DADOS DO CONVÊNIO'!$I$32</f>
        <v>Insira o e-mail</v>
      </c>
      <c r="D58" s="621"/>
      <c r="E58" s="621"/>
      <c r="F58" s="621"/>
      <c r="G58" s="621"/>
      <c r="H58" s="137" t="s">
        <v>28</v>
      </c>
      <c r="I58" s="621" t="str">
        <f>'DADOS DO CONVÊNIO'!$I$46</f>
        <v>Insira o e-mail</v>
      </c>
      <c r="J58" s="621"/>
      <c r="K58" s="621"/>
    </row>
    <row r="59" spans="2:11" x14ac:dyDescent="0.25"/>
  </sheetData>
  <sheetProtection algorithmName="SHA-512" hashValue="leOT7VYgFnKRxUhaQDdeO1eojrBqKJskfa1tmV7WFpoqSal5dOuXPVqa5hJE4jRiZR6j0eJZKPn1AjcdIiFJJA==" saltValue="eEPPVLnloYxd89VqBgI56Q==" spinCount="100000" sheet="1" objects="1" scenarios="1" selectLockedCells="1"/>
  <protectedRanges>
    <protectedRange sqref="B38:K47 B22:K36 B12:K19" name="Intervalo1"/>
  </protectedRanges>
  <mergeCells count="23">
    <mergeCell ref="C57:E57"/>
    <mergeCell ref="C58:G58"/>
    <mergeCell ref="I58:K58"/>
    <mergeCell ref="B54:G54"/>
    <mergeCell ref="H54:K54"/>
    <mergeCell ref="C55:G55"/>
    <mergeCell ref="I55:K55"/>
    <mergeCell ref="C56:G56"/>
    <mergeCell ref="I56:K56"/>
    <mergeCell ref="B49:K49"/>
    <mergeCell ref="B50:K50"/>
    <mergeCell ref="B51:K51"/>
    <mergeCell ref="B52:G52"/>
    <mergeCell ref="H52:K52"/>
    <mergeCell ref="B22:K36"/>
    <mergeCell ref="B38:K47"/>
    <mergeCell ref="B5:K5"/>
    <mergeCell ref="C7:K7"/>
    <mergeCell ref="C9:G9"/>
    <mergeCell ref="B11:K11"/>
    <mergeCell ref="B21:K21"/>
    <mergeCell ref="B12:K19"/>
    <mergeCell ref="B37:K37"/>
  </mergeCells>
  <dataValidations count="11">
    <dataValidation operator="equal" allowBlank="1" showErrorMessage="1" sqref="B2" xr:uid="{00000000-0002-0000-0800-000000000000}">
      <formula1>0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9 C55 I55 C58" xr:uid="{00000000-0002-0000-0800-000001000000}">
      <formula1>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K9 I56 K57" xr:uid="{00000000-0002-0000-0800-000002000000}">
      <formula1>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C56:C57" xr:uid="{00000000-0002-0000-0800-000003000000}">
      <formula1>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G57" xr:uid="{00000000-0002-0000-0800-000004000000}">
      <formula1>4444444444444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57" xr:uid="{00000000-0002-0000-0800-000005000000}">
      <formula1>44444444</formula1>
      <formula2>0</formula2>
    </dataValidation>
    <dataValidation type="whole" operator="equal" allowBlank="1" showInputMessage="1" showErrorMessage="1" error="Não digite aqui, digite na planilha dados do convênios! " prompt="Não digite aqui, digite na planilha dados do convênios! " sqref="I58" xr:uid="{00000000-0002-0000-0800-000006000000}">
      <formula1>44444444444444400000</formula1>
      <formula2>0</formula2>
    </dataValidation>
    <dataValidation type="whole" operator="equal" allowBlank="1" showInputMessage="1" showErrorMessage="1" errorTitle="Atenção!" error="Digite na planilha dados do convênios! " promptTitle="Atenção!!" prompt="Não digite aqui." sqref="C7" xr:uid="{00000000-0002-0000-0800-000007000000}">
      <formula1>45454545</formula1>
      <formula2>0</formula2>
    </dataValidation>
    <dataValidation type="whole" operator="equal" allowBlank="1" showInputMessage="1" showErrorMessage="1" error="Não digite aqui, digite na planilha dados do convênios! " promptTitle="Atenção!!" prompt="Não digite aqui." sqref="C9" xr:uid="{00000000-0002-0000-0800-000008000000}">
      <formula1>454545</formula1>
      <formula2>0</formula2>
    </dataValidation>
    <dataValidation type="whole" operator="equal" allowBlank="1" showErrorMessage="1" sqref="C1:K2 M2 B52:K52 B7 B9 H9 J9 B11:K11 B21:K21 B37:K37 H55:H58 B54:K54 B55:B58 B49:K50 C3:K5 B4:B5" xr:uid="{00000000-0002-0000-0800-000009000000}">
      <formula1>444444444444</formula1>
      <formula2>0</formula2>
    </dataValidation>
    <dataValidation operator="equal" allowBlank="1" showErrorMessage="1" sqref="B1 B3" xr:uid="{00000000-0002-0000-0800-00000A000000}"/>
  </dataValidations>
  <pageMargins left="0.51180555555555496" right="0.22013888888888899" top="0.35" bottom="0.27013888888888898" header="0.51180555555555496" footer="0.51180555555555496"/>
  <pageSetup paperSize="9" firstPageNumber="0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f2d9d0-f3cb-444f-a414-3469a58e9079" xsi:nil="true"/>
    <lcf76f155ced4ddcb4097134ff3c332f xmlns="5c849309-64a6-40e4-b825-e7e59ea556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73BF6E967FA8478111B666D6C88E4B" ma:contentTypeVersion="18" ma:contentTypeDescription="Crie um novo documento." ma:contentTypeScope="" ma:versionID="4092a460cb6e812a2779859bcc6a0988">
  <xsd:schema xmlns:xsd="http://www.w3.org/2001/XMLSchema" xmlns:xs="http://www.w3.org/2001/XMLSchema" xmlns:p="http://schemas.microsoft.com/office/2006/metadata/properties" xmlns:ns2="5c849309-64a6-40e4-b825-e7e59ea5561d" xmlns:ns3="7ef2d9d0-f3cb-444f-a414-3469a58e9079" targetNamespace="http://schemas.microsoft.com/office/2006/metadata/properties" ma:root="true" ma:fieldsID="56f2c587c08a298ddb44fb52f5cfaef6" ns2:_="" ns3:_="">
    <xsd:import namespace="5c849309-64a6-40e4-b825-e7e59ea5561d"/>
    <xsd:import namespace="7ef2d9d0-f3cb-444f-a414-3469a58e90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49309-64a6-40e4-b825-e7e59ea5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949dc0-332d-4f90-9758-939af5d30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2d9d0-f3cb-444f-a414-3469a58e907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8b344e5-1ef8-4281-b9a5-93b11505cc5c}" ma:internalName="TaxCatchAll" ma:showField="CatchAllData" ma:web="7ef2d9d0-f3cb-444f-a414-3469a58e90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4B369F-BEB8-42E7-84C3-63875D3A27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5AA830-A424-4156-AC28-3C0033355F79}">
  <ds:schemaRefs>
    <ds:schemaRef ds:uri="7ef2d9d0-f3cb-444f-a414-3469a58e9079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5c849309-64a6-40e4-b825-e7e59ea5561d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30CC1BA-E517-4C0D-BBD4-9F28B2B6E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849309-64a6-40e4-b825-e7e59ea5561d"/>
    <ds:schemaRef ds:uri="7ef2d9d0-f3cb-444f-a414-3469a58e9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24</vt:i4>
      </vt:variant>
      <vt:variant>
        <vt:lpstr>Intervalos Nomeados</vt:lpstr>
      </vt:variant>
      <vt:variant>
        <vt:i4>11</vt:i4>
      </vt:variant>
    </vt:vector>
  </HeadingPairs>
  <TitlesOfParts>
    <vt:vector size="35" baseType="lpstr">
      <vt:lpstr>Menu</vt:lpstr>
      <vt:lpstr>DADOS DO CONVÊNIO</vt:lpstr>
      <vt:lpstr>ANEXO IV</vt:lpstr>
      <vt:lpstr>ANEXO V</vt:lpstr>
      <vt:lpstr>VI E VII</vt:lpstr>
      <vt:lpstr>VIII</vt:lpstr>
      <vt:lpstr>IX</vt:lpstr>
      <vt:lpstr>X</vt:lpstr>
      <vt:lpstr>XII_REL_OBJ</vt:lpstr>
      <vt:lpstr>XII_TERM_ACEIT.</vt:lpstr>
      <vt:lpstr>XIII</vt:lpstr>
      <vt:lpstr>CHECKLIST</vt:lpstr>
      <vt:lpstr>Endereços</vt:lpstr>
      <vt:lpstr>EX-DADOS DO CONV.</vt:lpstr>
      <vt:lpstr>EX_CHECKLIST</vt:lpstr>
      <vt:lpstr>EX_IV</vt:lpstr>
      <vt:lpstr>EX_V</vt:lpstr>
      <vt:lpstr>EX_VI_E_VII</vt:lpstr>
      <vt:lpstr>EX_VIII</vt:lpstr>
      <vt:lpstr>EX_IX</vt:lpstr>
      <vt:lpstr>EX_X</vt:lpstr>
      <vt:lpstr>EX_XI</vt:lpstr>
      <vt:lpstr>EX_XII</vt:lpstr>
      <vt:lpstr>EX_III</vt:lpstr>
      <vt:lpstr>'ANEXO IV'!Area_de_impressao</vt:lpstr>
      <vt:lpstr>'ANEXO V'!Area_de_impressao</vt:lpstr>
      <vt:lpstr>CHECKLIST!Area_de_impressao</vt:lpstr>
      <vt:lpstr>'DADOS DO CONVÊNIO'!Area_de_impressao</vt:lpstr>
      <vt:lpstr>IX!Area_de_impressao</vt:lpstr>
      <vt:lpstr>'VI E VII'!Area_de_impressao</vt:lpstr>
      <vt:lpstr>VIII!Area_de_impressao</vt:lpstr>
      <vt:lpstr>X!Area_de_impressao</vt:lpstr>
      <vt:lpstr>XII_REL_OBJ!Area_de_impressao</vt:lpstr>
      <vt:lpstr>XII_TERM_ACEIT.!Area_de_impressao</vt:lpstr>
      <vt:lpstr>XIII!Area_de_impressao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Prestação de Contas de Convênios - IN CAGE 06-2016</dc:title>
  <dc:subject/>
  <dc:creator>Tiago Pinheiro Machado;guilherme-borges@social.rs.gov.br</dc:creator>
  <cp:keywords/>
  <dc:description/>
  <cp:lastModifiedBy>Eduardo Stefanello Coelho Pereira</cp:lastModifiedBy>
  <cp:revision>131</cp:revision>
  <dcterms:created xsi:type="dcterms:W3CDTF">2013-07-05T12:26:32Z</dcterms:created>
  <dcterms:modified xsi:type="dcterms:W3CDTF">2026-06-15T14:25:27Z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0x0101009D73BF6E967FA8478111B666D6C88E4B</vt:lpwstr>
  </property>
  <property fmtid="{D5CDD505-2E9C-101B-9397-08002B2CF9AE}" pid="9" name="MediaServiceImageTags">
    <vt:lpwstr/>
  </property>
</Properties>
</file>